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15600" windowHeight="8250" tabRatio="885"/>
  </bookViews>
  <sheets>
    <sheet name="EAEPE" sheetId="23" r:id="rId1"/>
    <sheet name="COG" sheetId="6" r:id="rId2"/>
    <sheet name="CTG" sheetId="8" r:id="rId3"/>
    <sheet name="CA_Ente_Público" sheetId="4" r:id="rId4"/>
    <sheet name="CA_Ejecutivo_Estatal" sheetId="10" r:id="rId5"/>
    <sheet name="CA_Ayuntamiento" sheetId="12" r:id="rId6"/>
    <sheet name="CFG" sheetId="5" r:id="rId7"/>
    <sheet name="Hoja1" sheetId="22" r:id="rId8"/>
  </sheets>
  <definedNames>
    <definedName name="_xlnm._FilterDatabase" localSheetId="6" hidden="1">CFG!$A$2:$H$35</definedName>
    <definedName name="_xlnm._FilterDatabase" localSheetId="1" hidden="1">COG!$A$2:$H$75</definedName>
    <definedName name="_xlnm.Print_Area" localSheetId="5">CA_Ayuntamiento!$A$1:$H$25</definedName>
    <definedName name="_xlnm.Print_Area" localSheetId="4">CA_Ejecutivo_Estatal!$A$1:$H$26</definedName>
    <definedName name="_xlnm.Print_Area" localSheetId="3">CA_Ente_Público!$A$1:$H$18</definedName>
    <definedName name="_xlnm.Print_Area" localSheetId="6">CFG!$A$1:$H$46</definedName>
    <definedName name="_xlnm.Print_Area" localSheetId="1">COG!$A$1:$H$82</definedName>
    <definedName name="_xlnm.Print_Area" localSheetId="2">CTG!$A$1:$H$18</definedName>
  </definedNames>
  <calcPr calcId="145621"/>
</workbook>
</file>

<file path=xl/calcChain.xml><?xml version="1.0" encoding="utf-8"?>
<calcChain xmlns="http://schemas.openxmlformats.org/spreadsheetml/2006/main">
  <c r="H9" i="10" l="1"/>
  <c r="G9" i="10"/>
  <c r="F9" i="10"/>
  <c r="E9" i="10"/>
  <c r="D9" i="10"/>
  <c r="C9" i="10"/>
  <c r="H4" i="10"/>
  <c r="G4" i="10"/>
  <c r="F4" i="10"/>
  <c r="E4" i="10"/>
  <c r="D4" i="10"/>
  <c r="C4" i="10"/>
  <c r="H3" i="10"/>
  <c r="G3" i="10"/>
  <c r="F3" i="10"/>
  <c r="E3" i="10"/>
  <c r="D3" i="10"/>
  <c r="C3" i="10"/>
</calcChain>
</file>

<file path=xl/sharedStrings.xml><?xml version="1.0" encoding="utf-8"?>
<sst xmlns="http://schemas.openxmlformats.org/spreadsheetml/2006/main" count="310" uniqueCount="210">
  <si>
    <t>CFG</t>
  </si>
  <si>
    <t>CP</t>
  </si>
  <si>
    <t>CA-UR</t>
  </si>
  <si>
    <t>COG</t>
  </si>
  <si>
    <t>CONCEPTO</t>
  </si>
  <si>
    <t>APROBADO</t>
  </si>
  <si>
    <t>MODIFICADO</t>
  </si>
  <si>
    <t>COMPROMETIDO</t>
  </si>
  <si>
    <t>DEVENGADO</t>
  </si>
  <si>
    <t>EJERCIDO</t>
  </si>
  <si>
    <t>PAGADO</t>
  </si>
  <si>
    <t>SUBEJERCICIO</t>
  </si>
  <si>
    <t>PRESUPUESTO DE EGRESOS</t>
  </si>
  <si>
    <t>CFF</t>
  </si>
  <si>
    <t>Gasto Corriente</t>
  </si>
  <si>
    <t>Gasto de Capital</t>
  </si>
  <si>
    <t>CTG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</si>
  <si>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</si>
  <si>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</si>
  <si>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</si>
  <si>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</si>
  <si>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</si>
  <si>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</si>
  <si>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</si>
  <si>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</si>
  <si>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</si>
  <si>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</si>
  <si>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</si>
  <si>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</si>
  <si>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</si>
  <si>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</si>
  <si>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CA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</si>
  <si>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</si>
  <si>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</si>
  <si>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</si>
  <si>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</si>
  <si>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</si>
  <si>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</si>
  <si>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</si>
  <si>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</si>
  <si>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</si>
  <si>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</si>
  <si>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</si>
  <si>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</si>
  <si>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Sector Paraestatal de Gobierno</t>
  </si>
  <si>
    <t>Entidades Paramunicipales Empresariales No Financieras con Participación Estatal Mayoritaria</t>
  </si>
  <si>
    <t>Fideicomisos Paramunicipales Empresariales No Financieros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</si>
  <si>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</si>
  <si>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</si>
  <si>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</si>
  <si>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</si>
  <si>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</si>
  <si>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</si>
  <si>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Paramunicipales Empresariales Financieras Monetarias con Participación Estatal Mayoritaria</t>
  </si>
  <si>
    <t>Entidades Paraestatales Empresariales Financieras No Monetarias con Participación Estatal Mayoritaria</t>
  </si>
  <si>
    <t>Órgano Ejecutivo Municipal (Ayuntamiento)</t>
  </si>
  <si>
    <t>Total Gobierno General Municipal</t>
  </si>
  <si>
    <t>Total Gobierno General Estatal</t>
  </si>
  <si>
    <t>Entidades Paraestatales Finanacieras No Monetarias con Participacion Estatal Mayoritaria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</si>
  <si>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</si>
  <si>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</si>
  <si>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</si>
  <si>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</si>
  <si>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</si>
  <si>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</si>
  <si>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</si>
  <si>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</si>
  <si>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</si>
  <si>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</si>
  <si>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</si>
  <si>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</si>
  <si>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</si>
  <si>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</si>
  <si>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</si>
  <si>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</si>
  <si>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</si>
  <si>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</si>
  <si>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</si>
  <si>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</si>
  <si>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</si>
  <si>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</si>
  <si>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</si>
  <si>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</si>
  <si>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</si>
  <si>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</si>
  <si>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</si>
  <si>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</si>
  <si>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</si>
  <si>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</si>
  <si>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</si>
  <si>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</si>
  <si>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</si>
  <si>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</si>
  <si>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</si>
  <si>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</si>
  <si>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</si>
  <si>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</si>
  <si>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</si>
  <si>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</si>
  <si>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</si>
  <si>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</si>
  <si>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</si>
  <si>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</si>
  <si>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</si>
  <si>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</si>
  <si>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</si>
  <si>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</si>
  <si>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</si>
  <si>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</si>
  <si>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</si>
  <si>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</si>
  <si>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</si>
  <si>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</si>
  <si>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</si>
  <si>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</si>
  <si>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</si>
  <si>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</si>
  <si>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</si>
  <si>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</si>
  <si>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</si>
  <si>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</si>
  <si>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</si>
  <si>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</si>
  <si>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</si>
  <si>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</si>
  <si>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</si>
  <si>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</si>
  <si>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</si>
  <si>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</si>
  <si>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INVERSIÓN PÚBLICA</t>
  </si>
  <si>
    <t>DEUDA PÚBLICA</t>
  </si>
  <si>
    <t>AMPLIACIONES / REDUCCIONES</t>
  </si>
  <si>
    <t>Pensiones y Jubilaciones</t>
  </si>
  <si>
    <t>Bajo protesta de decir verdad declaramos que los Estados Financieros y sus notas, son razonablemente correctos y son responsabilidad del emisor.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</si>
  <si>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</si>
  <si>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</si>
  <si>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</si>
  <si>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</si>
  <si>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</si>
  <si>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</si>
  <si>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</si>
  <si>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</si>
  <si>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</si>
  <si>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</si>
  <si>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</si>
  <si>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DIRECTOR GENERAL
Ing. Ignacio Camacho Santoyo</t>
  </si>
  <si>
    <t>COORDINADOR ADMINISTRATIVO
LCP J Jesús López Ramírez</t>
  </si>
  <si>
    <t>____________________________</t>
  </si>
  <si>
    <t>_____________________________</t>
  </si>
  <si>
    <t>1.8.1</t>
  </si>
  <si>
    <t>Servicios Registrales, Administrativos y Patrimoniales</t>
  </si>
  <si>
    <t>E0001</t>
  </si>
  <si>
    <t>Prestación de Servicios Públicos</t>
  </si>
  <si>
    <t>Ingresos propios</t>
  </si>
  <si>
    <t>3.1.1.2.0-1</t>
  </si>
  <si>
    <t>Entidades Paraestatales y Fideicomisos No Empresariales y No Financieros - Administracion</t>
  </si>
  <si>
    <t>2.1.1.1</t>
  </si>
  <si>
    <t>Sueldos base al personal permanente</t>
  </si>
  <si>
    <t>Primas por años de servicios efectivos prestados</t>
  </si>
  <si>
    <t>Primas de vacaciones, dominical y gratificación de fin de año</t>
  </si>
  <si>
    <t>2.1.2</t>
  </si>
  <si>
    <t>Aportaciones de seguridad social</t>
  </si>
  <si>
    <t>Aportaciones a fondos de vivienda</t>
  </si>
  <si>
    <t>Aportaciones al sistema para el retiro</t>
  </si>
  <si>
    <t>Indemnizaciones</t>
  </si>
  <si>
    <t>2.1.1.2</t>
  </si>
  <si>
    <t>Materiales, útiles y equipos menores de oficina</t>
  </si>
  <si>
    <t>Materiales, útiles y equipos menores de tecnologías de la información y comunicaciones</t>
  </si>
  <si>
    <t>Material de limpieza</t>
  </si>
  <si>
    <t>Productos alimenticios para personas</t>
  </si>
  <si>
    <t>Material eléctrico y electrónico</t>
  </si>
  <si>
    <t>Medicinas y productos farmacéuticos</t>
  </si>
  <si>
    <t>Herramientas menores</t>
  </si>
  <si>
    <t>Refacciones y accesorios menores de edificios</t>
  </si>
  <si>
    <t>Refacciones y accesorios menores de equipo de cómputo y tecnologías de la información</t>
  </si>
  <si>
    <t>Energía eléctrica</t>
  </si>
  <si>
    <t>Agua</t>
  </si>
  <si>
    <t>Telefonía tradicional</t>
  </si>
  <si>
    <t>Telefonía celular</t>
  </si>
  <si>
    <t>Servicios legales, de contabilidad, auditoría y relacionados</t>
  </si>
  <si>
    <t>Servicios de apoyo administrativo, traducción, fotocopiado e impresión</t>
  </si>
  <si>
    <t>Servicios de vigilancia</t>
  </si>
  <si>
    <t>Seguros de responsabilidad patrimonial y fianzas</t>
  </si>
  <si>
    <t>Servicios financieros, bancarios y comerciales integrales</t>
  </si>
  <si>
    <t>Conservación y mantenimiento menor de inmuebles</t>
  </si>
  <si>
    <t>Instalación, reparación y mantenimiento de equipo de cómputo y tecnología de la información</t>
  </si>
  <si>
    <t>Reparación y mantenimiento de equipo de transporte</t>
  </si>
  <si>
    <t>Servicios de jardinería y fumigación</t>
  </si>
  <si>
    <t>Pasajes aéreos</t>
  </si>
  <si>
    <t>Pasajes terrestres</t>
  </si>
  <si>
    <t>Viáticos en el país</t>
  </si>
  <si>
    <t>Gastos de representación</t>
  </si>
  <si>
    <t>Impuestos y derechos</t>
  </si>
  <si>
    <t>Impuesto sobre nóminas y otros que se deriven de una relación laboral</t>
  </si>
  <si>
    <t>Prendas de seguridad y protección personal</t>
  </si>
  <si>
    <t>Refacciones y accesorios menores de equipo de transporte</t>
  </si>
  <si>
    <t>Servicios de acceso de Internet, redes y procesamiento de información</t>
  </si>
  <si>
    <t>31120-00001</t>
  </si>
  <si>
    <t>Administracion</t>
  </si>
  <si>
    <t>______________________________</t>
  </si>
  <si>
    <t>DIRECTOR GENERAL</t>
  </si>
  <si>
    <t>Ing. Ignacio Camacho Santoyo</t>
  </si>
  <si>
    <t>________________________________</t>
  </si>
  <si>
    <t>COORDINADOR ADMINISTRATIVO</t>
  </si>
  <si>
    <t>LCP  J Jesús López Ramírez</t>
  </si>
  <si>
    <t>FIDEICOMISO CIUDAD INDUSTRIAL DE LEON
ESTADO ANALÍTICO DEL EJERCICIO DEL PRESUPUESTO DE EGRESOS
CLASIFICACIÓN POR OBJETO DEL GASTO (CAPÍTULO Y CONCEPTO)
DEL 1 DE ENERO AL 31 DE DICIEMBRE DE 2017</t>
  </si>
  <si>
    <t>FIDEICOMISO CIUDAD INDUSTRIAL DE LEON
ESTADO ANALÍTICO DEL EJERCICIO DEL PRESUPUESTO DE EGRESOS
CLASIFICACIÓN ECONÓMICA (POR TIPO DE GASTO)
DEL 1 DE ENERO AL 31 DE DICIEMBRE  DE 2017</t>
  </si>
  <si>
    <t>FIDEICOMISO CIUDAD INDUSTRIAL DE LEON
ESTADO ANALÍTICO DEL EJERCICIO DEL PRESUPUESTO DE EGRESOS
CLASIFICACIÓN ADMINISTRATIVA
DEL 1 DE ENERO AL 31 DE DICIEMBRE DE 2017</t>
  </si>
  <si>
    <t>FIDEICOMISO CIUDAD INDUSTRIAL DE LEON
ESTADO ANALÍTICO DEL EJERCICIO DEL PRESUPUESTO DE EGRESOS
CLASIFICACIÓN FUNCIONAL (FINALIDAD Y FUNCIÓN)
DEL 1 DE ENERO AL 31 DE DICIEMBRE DE 2017</t>
  </si>
  <si>
    <t>FIDEICOMISO CIUDAD INDUSTRIAL DE LEON
ESTADO ANALITICO DEL EJERCICIO DEL PRESUPUESTO DE EGRESOS
 DEL 01 DE ENERO AL 31 DE DICIEMBRE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</si>
</sst>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b/>
      <sz val="8"/>
      <color theme="3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43" fontId="1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Protection="1">
      <protection locked="0"/>
    </xf>
    <xf numFmtId="0" fontId="6" fillId="0" borderId="0" xfId="8" applyFont="1" applyBorder="1" applyAlignment="1" applyProtection="1">
      <alignment horizontal="center" vertical="top"/>
    </xf>
    <xf numFmtId="0" fontId="2" fillId="0" borderId="0" xfId="9" applyFont="1" applyFill="1" applyBorder="1" applyAlignment="1" applyProtection="1"/>
    <xf numFmtId="0" fontId="6" fillId="0" borderId="1" xfId="8" applyFont="1" applyBorder="1" applyAlignment="1" applyProtection="1">
      <alignment horizontal="center" vertical="top"/>
      <protection hidden="1"/>
    </xf>
    <xf numFmtId="0" fontId="10" fillId="0" borderId="0" xfId="9" applyFont="1" applyFill="1" applyBorder="1" applyAlignment="1" applyProtection="1"/>
    <xf numFmtId="4" fontId="9" fillId="0" borderId="0" xfId="0" applyNumberFormat="1" applyFont="1" applyFill="1" applyBorder="1" applyAlignment="1" applyProtection="1">
      <alignment horizontal="right"/>
      <protection locked="0"/>
    </xf>
    <xf numFmtId="0" fontId="10" fillId="0" borderId="0" xfId="9" applyFont="1" applyFill="1" applyBorder="1" applyAlignment="1" applyProtection="1">
      <alignment horizontal="left"/>
    </xf>
    <xf numFmtId="0" fontId="6" fillId="0" borderId="2" xfId="8" applyFont="1" applyBorder="1" applyAlignment="1" applyProtection="1">
      <alignment horizontal="center" vertical="top"/>
      <protection hidden="1"/>
    </xf>
    <xf numFmtId="0" fontId="2" fillId="0" borderId="3" xfId="9" applyFont="1" applyFill="1" applyBorder="1" applyAlignment="1" applyProtection="1"/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4" xfId="0" applyNumberFormat="1" applyFont="1" applyFill="1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2" fillId="0" borderId="3" xfId="9" applyFont="1" applyFill="1" applyBorder="1" applyAlignment="1" applyProtection="1">
      <alignment wrapText="1"/>
    </xf>
    <xf numFmtId="4" fontId="9" fillId="0" borderId="0" xfId="0" applyNumberFormat="1" applyFont="1" applyBorder="1" applyProtection="1">
      <protection locked="0"/>
    </xf>
    <xf numFmtId="4" fontId="9" fillId="0" borderId="5" xfId="0" applyNumberFormat="1" applyFont="1" applyBorder="1" applyProtection="1">
      <protection locked="0"/>
    </xf>
    <xf numFmtId="4" fontId="0" fillId="0" borderId="0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1" xfId="0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0" fillId="0" borderId="0" xfId="0" applyFill="1" applyBorder="1" applyProtection="1"/>
    <xf numFmtId="0" fontId="0" fillId="0" borderId="6" xfId="0" applyFill="1" applyBorder="1" applyAlignment="1" applyProtection="1">
      <alignment horizontal="center"/>
    </xf>
    <xf numFmtId="0" fontId="0" fillId="0" borderId="7" xfId="0" applyFill="1" applyBorder="1" applyProtection="1"/>
    <xf numFmtId="0" fontId="5" fillId="0" borderId="1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0" fillId="0" borderId="0" xfId="0" applyProtection="1"/>
    <xf numFmtId="0" fontId="6" fillId="0" borderId="2" xfId="8" applyFont="1" applyFill="1" applyBorder="1" applyAlignment="1" applyProtection="1">
      <alignment horizontal="center" vertical="top"/>
      <protection hidden="1"/>
    </xf>
    <xf numFmtId="0" fontId="0" fillId="0" borderId="0" xfId="0" applyFont="1" applyProtection="1"/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6" fillId="2" borderId="9" xfId="9" applyFont="1" applyFill="1" applyBorder="1" applyAlignment="1">
      <alignment horizontal="center" vertical="center"/>
    </xf>
    <xf numFmtId="4" fontId="6" fillId="2" borderId="9" xfId="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Border="1" applyProtection="1">
      <protection locked="0"/>
    </xf>
    <xf numFmtId="0" fontId="0" fillId="0" borderId="5" xfId="0" applyFont="1" applyBorder="1" applyProtection="1">
      <protection locked="0"/>
    </xf>
    <xf numFmtId="0" fontId="0" fillId="0" borderId="6" xfId="0" applyFont="1" applyBorder="1" applyAlignment="1" applyProtection="1">
      <alignment horizontal="center"/>
    </xf>
    <xf numFmtId="0" fontId="0" fillId="0" borderId="7" xfId="0" applyFont="1" applyBorder="1" applyProtection="1"/>
    <xf numFmtId="0" fontId="0" fillId="0" borderId="7" xfId="0" applyFont="1" applyBorder="1" applyProtection="1">
      <protection locked="0"/>
    </xf>
    <xf numFmtId="0" fontId="0" fillId="0" borderId="8" xfId="0" applyFont="1" applyBorder="1" applyProtection="1">
      <protection locked="0"/>
    </xf>
    <xf numFmtId="0" fontId="6" fillId="2" borderId="9" xfId="9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/>
    </xf>
    <xf numFmtId="4" fontId="0" fillId="0" borderId="0" xfId="0" applyNumberFormat="1" applyFont="1" applyBorder="1" applyProtection="1">
      <protection locked="0"/>
    </xf>
    <xf numFmtId="4" fontId="0" fillId="0" borderId="5" xfId="0" applyNumberFormat="1" applyFont="1" applyBorder="1" applyProtection="1">
      <protection locked="0"/>
    </xf>
    <xf numFmtId="0" fontId="0" fillId="0" borderId="0" xfId="0" applyFont="1" applyFill="1" applyBorder="1" applyAlignment="1" applyProtection="1">
      <alignment horizontal="left" indent="1"/>
    </xf>
    <xf numFmtId="0" fontId="0" fillId="0" borderId="6" xfId="0" applyFont="1" applyFill="1" applyBorder="1" applyAlignment="1" applyProtection="1">
      <alignment horizontal="center"/>
    </xf>
    <xf numFmtId="0" fontId="0" fillId="0" borderId="7" xfId="0" applyFont="1" applyFill="1" applyBorder="1" applyAlignment="1" applyProtection="1">
      <alignment horizontal="left" indent="1"/>
    </xf>
    <xf numFmtId="4" fontId="0" fillId="0" borderId="7" xfId="0" applyNumberFormat="1" applyFont="1" applyBorder="1" applyProtection="1">
      <protection locked="0"/>
    </xf>
    <xf numFmtId="4" fontId="0" fillId="0" borderId="8" xfId="0" applyNumberFormat="1" applyFont="1" applyBorder="1" applyProtection="1">
      <protection locked="0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>
      <alignment horizontal="left" wrapText="1" indent="1"/>
    </xf>
    <xf numFmtId="0" fontId="0" fillId="0" borderId="7" xfId="0" applyFont="1" applyFill="1" applyBorder="1" applyAlignment="1">
      <alignment horizontal="left" wrapText="1" indent="1"/>
    </xf>
    <xf numFmtId="0" fontId="3" fillId="0" borderId="0" xfId="8" applyFont="1" applyAlignment="1" applyProtection="1">
      <alignment horizontal="left" vertical="top"/>
      <protection locked="0"/>
    </xf>
    <xf numFmtId="43" fontId="0" fillId="0" borderId="0" xfId="16" applyFont="1" applyProtection="1">
      <protection locked="0"/>
    </xf>
    <xf numFmtId="43" fontId="0" fillId="0" borderId="0" xfId="16" applyFont="1" applyBorder="1" applyProtection="1">
      <protection locked="0"/>
    </xf>
    <xf numFmtId="43" fontId="0" fillId="0" borderId="5" xfId="16" applyFont="1" applyBorder="1" applyProtection="1">
      <protection locked="0"/>
    </xf>
    <xf numFmtId="0" fontId="0" fillId="0" borderId="0" xfId="0" applyFont="1" applyProtection="1">
      <protection locked="0"/>
    </xf>
    <xf numFmtId="0" fontId="6" fillId="0" borderId="3" xfId="8" applyFont="1" applyBorder="1" applyAlignment="1" applyProtection="1">
      <alignment horizontal="center" vertical="top"/>
      <protection hidden="1"/>
    </xf>
    <xf numFmtId="4" fontId="0" fillId="0" borderId="0" xfId="0" applyNumberFormat="1" applyFont="1" applyProtection="1">
      <protection locked="0"/>
    </xf>
    <xf numFmtId="0" fontId="0" fillId="0" borderId="0" xfId="0" quotePrefix="1" applyFont="1" applyProtection="1">
      <protection locked="0"/>
    </xf>
    <xf numFmtId="43" fontId="9" fillId="0" borderId="3" xfId="16" applyFont="1" applyFill="1" applyBorder="1" applyAlignment="1" applyProtection="1">
      <alignment horizontal="right"/>
      <protection locked="0"/>
    </xf>
    <xf numFmtId="43" fontId="9" fillId="0" borderId="4" xfId="16" applyFont="1" applyFill="1" applyBorder="1" applyAlignment="1" applyProtection="1">
      <alignment horizontal="right"/>
      <protection locked="0"/>
    </xf>
    <xf numFmtId="43" fontId="0" fillId="0" borderId="7" xfId="16" applyFont="1" applyBorder="1" applyProtection="1">
      <protection locked="0"/>
    </xf>
    <xf numFmtId="43" fontId="0" fillId="0" borderId="8" xfId="16" applyFont="1" applyBorder="1" applyProtection="1">
      <protection locked="0"/>
    </xf>
    <xf numFmtId="4" fontId="0" fillId="0" borderId="0" xfId="0" applyNumberFormat="1" applyProtection="1">
      <protection locked="0"/>
    </xf>
    <xf numFmtId="43" fontId="9" fillId="0" borderId="0" xfId="16" applyFont="1" applyBorder="1" applyProtection="1">
      <protection locked="0"/>
    </xf>
    <xf numFmtId="43" fontId="9" fillId="0" borderId="5" xfId="16" applyFont="1" applyBorder="1" applyProtection="1"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workbookViewId="0">
      <selection activeCell="A2" sqref="A2"/>
    </sheetView>
  </sheetViews>
  <sheetFormatPr baseColWidth="10" defaultRowHeight="11.25" x14ac:dyDescent="0.2"/>
  <cols>
    <col min="1" max="3" width="4.83203125" style="73" customWidth="1"/>
    <col min="4" max="5" width="9.1640625" style="73" customWidth="1"/>
    <col min="6" max="6" width="8.1640625" style="73" bestFit="1" customWidth="1"/>
    <col min="7" max="7" width="72.83203125" style="73" customWidth="1"/>
    <col min="8" max="8" width="18.33203125" style="75" customWidth="1"/>
    <col min="9" max="9" width="16.6640625" style="75" customWidth="1"/>
    <col min="10" max="15" width="18.33203125" style="75" customWidth="1"/>
    <col min="16" max="16384" width="12" style="73"/>
  </cols>
  <sheetData>
    <row r="1" spans="1:15" ht="35.1" customHeight="1" x14ac:dyDescent="0.2">
      <c r="A1" s="84" t="s">
        <v>209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6"/>
    </row>
    <row r="2" spans="1:15" ht="24.95" customHeight="1" x14ac:dyDescent="0.2">
      <c r="A2" s="38" t="s">
        <v>0</v>
      </c>
      <c r="B2" s="48" t="s">
        <v>1</v>
      </c>
      <c r="C2" s="38" t="s">
        <v>13</v>
      </c>
      <c r="D2" s="48" t="s">
        <v>2</v>
      </c>
      <c r="E2" s="38" t="s">
        <v>16</v>
      </c>
      <c r="F2" s="38" t="s">
        <v>3</v>
      </c>
      <c r="G2" s="38" t="s">
        <v>4</v>
      </c>
      <c r="H2" s="39" t="s">
        <v>5</v>
      </c>
      <c r="I2" s="39" t="s">
        <v>131</v>
      </c>
      <c r="J2" s="39" t="s">
        <v>6</v>
      </c>
      <c r="K2" s="39" t="s">
        <v>7</v>
      </c>
      <c r="L2" s="39" t="s">
        <v>8</v>
      </c>
      <c r="M2" s="39" t="s">
        <v>9</v>
      </c>
      <c r="N2" s="39" t="s">
        <v>10</v>
      </c>
      <c r="O2" s="39" t="s">
        <v>11</v>
      </c>
    </row>
    <row r="3" spans="1:15" x14ac:dyDescent="0.2">
      <c r="A3" s="74">
        <v>900001</v>
      </c>
      <c r="B3" s="2"/>
      <c r="C3" s="5"/>
      <c r="D3" s="5"/>
      <c r="E3" s="5"/>
      <c r="F3" s="7"/>
      <c r="G3" s="3" t="s">
        <v>12</v>
      </c>
      <c r="H3" s="6">
        <v>4712140.91</v>
      </c>
      <c r="I3" s="6">
        <v>0</v>
      </c>
      <c r="J3" s="6">
        <v>4712140.91</v>
      </c>
      <c r="K3" s="6">
        <v>2973696.53</v>
      </c>
      <c r="L3" s="6">
        <v>2973696.53</v>
      </c>
      <c r="M3" s="6">
        <v>2973696.53</v>
      </c>
      <c r="N3" s="6">
        <v>2973696.53</v>
      </c>
      <c r="O3" s="6">
        <v>1738444.38</v>
      </c>
    </row>
    <row r="4" spans="1:15" x14ac:dyDescent="0.2">
      <c r="A4" s="73" t="s">
        <v>149</v>
      </c>
      <c r="G4" s="73" t="s">
        <v>150</v>
      </c>
      <c r="H4" s="75">
        <v>4712140.91</v>
      </c>
      <c r="I4" s="75">
        <v>0</v>
      </c>
      <c r="J4" s="75">
        <v>4712140.91</v>
      </c>
      <c r="K4" s="75">
        <v>2973696.53</v>
      </c>
      <c r="L4" s="75">
        <v>2973696.53</v>
      </c>
      <c r="M4" s="75">
        <v>2973696.53</v>
      </c>
      <c r="N4" s="75">
        <v>2973696.53</v>
      </c>
      <c r="O4" s="75">
        <v>1738444.38</v>
      </c>
    </row>
    <row r="5" spans="1:15" x14ac:dyDescent="0.2">
      <c r="B5" s="76" t="s">
        <v>151</v>
      </c>
      <c r="G5" s="73" t="s">
        <v>152</v>
      </c>
      <c r="H5" s="75">
        <v>4712140.91</v>
      </c>
      <c r="I5" s="75">
        <v>0</v>
      </c>
      <c r="J5" s="75">
        <v>4712140.91</v>
      </c>
      <c r="K5" s="75">
        <v>2973696.53</v>
      </c>
      <c r="L5" s="75">
        <v>2973696.53</v>
      </c>
      <c r="M5" s="75">
        <v>2973696.53</v>
      </c>
      <c r="N5" s="75">
        <v>2973696.53</v>
      </c>
      <c r="O5" s="75">
        <v>1738444.38</v>
      </c>
    </row>
    <row r="6" spans="1:15" x14ac:dyDescent="0.2">
      <c r="C6" s="73">
        <v>4</v>
      </c>
      <c r="G6" s="73" t="s">
        <v>153</v>
      </c>
      <c r="H6" s="75">
        <v>4712140.91</v>
      </c>
      <c r="I6" s="75">
        <v>0</v>
      </c>
      <c r="J6" s="75">
        <v>4712140.91</v>
      </c>
      <c r="K6" s="75">
        <v>2973696.53</v>
      </c>
      <c r="L6" s="75">
        <v>2973696.53</v>
      </c>
      <c r="M6" s="75">
        <v>2973696.53</v>
      </c>
      <c r="N6" s="75">
        <v>2973696.53</v>
      </c>
      <c r="O6" s="75">
        <v>1738444.38</v>
      </c>
    </row>
    <row r="7" spans="1:15" x14ac:dyDescent="0.2">
      <c r="D7" s="73" t="s">
        <v>154</v>
      </c>
      <c r="G7" s="73" t="s">
        <v>155</v>
      </c>
      <c r="H7" s="75">
        <v>4712140.91</v>
      </c>
      <c r="I7" s="75">
        <v>0</v>
      </c>
      <c r="J7" s="75">
        <v>4712140.91</v>
      </c>
      <c r="K7" s="75">
        <v>2973696.53</v>
      </c>
      <c r="L7" s="75">
        <v>2973696.53</v>
      </c>
      <c r="M7" s="75">
        <v>2973696.53</v>
      </c>
      <c r="N7" s="75">
        <v>2973696.53</v>
      </c>
      <c r="O7" s="75">
        <v>1738444.38</v>
      </c>
    </row>
    <row r="8" spans="1:15" x14ac:dyDescent="0.2">
      <c r="E8" s="73" t="s">
        <v>156</v>
      </c>
      <c r="F8" s="73">
        <v>1130</v>
      </c>
      <c r="G8" s="73" t="s">
        <v>157</v>
      </c>
      <c r="H8" s="75">
        <v>1370000</v>
      </c>
      <c r="I8" s="75">
        <v>0</v>
      </c>
      <c r="J8" s="75">
        <v>1370000</v>
      </c>
      <c r="K8" s="75">
        <v>1169865.8799999999</v>
      </c>
      <c r="L8" s="75">
        <v>1169865.8799999999</v>
      </c>
      <c r="M8" s="75">
        <v>1169865.8799999999</v>
      </c>
      <c r="N8" s="75">
        <v>1169865.8799999999</v>
      </c>
      <c r="O8" s="75">
        <v>200134.12</v>
      </c>
    </row>
    <row r="9" spans="1:15" x14ac:dyDescent="0.2">
      <c r="E9" s="73" t="s">
        <v>156</v>
      </c>
      <c r="F9" s="73">
        <v>1310</v>
      </c>
      <c r="G9" s="73" t="s">
        <v>158</v>
      </c>
      <c r="H9" s="75">
        <v>124496.68</v>
      </c>
      <c r="I9" s="75">
        <v>0</v>
      </c>
      <c r="J9" s="75">
        <v>124496.68</v>
      </c>
      <c r="K9" s="75">
        <v>20773.04</v>
      </c>
      <c r="L9" s="75">
        <v>20773.04</v>
      </c>
      <c r="M9" s="75">
        <v>20773.04</v>
      </c>
      <c r="N9" s="75">
        <v>20773.04</v>
      </c>
      <c r="O9" s="75">
        <v>103723.64</v>
      </c>
    </row>
    <row r="10" spans="1:15" x14ac:dyDescent="0.2">
      <c r="E10" s="73" t="s">
        <v>156</v>
      </c>
      <c r="F10" s="73">
        <v>1320</v>
      </c>
      <c r="G10" s="73" t="s">
        <v>159</v>
      </c>
      <c r="H10" s="75">
        <v>345000</v>
      </c>
      <c r="I10" s="75">
        <v>0</v>
      </c>
      <c r="J10" s="75">
        <v>345000</v>
      </c>
      <c r="K10" s="75">
        <v>282209.09000000003</v>
      </c>
      <c r="L10" s="75">
        <v>282209.09000000003</v>
      </c>
      <c r="M10" s="75">
        <v>282209.09000000003</v>
      </c>
      <c r="N10" s="75">
        <v>282209.09000000003</v>
      </c>
      <c r="O10" s="75">
        <v>62790.91</v>
      </c>
    </row>
    <row r="11" spans="1:15" x14ac:dyDescent="0.2">
      <c r="E11" s="73" t="s">
        <v>160</v>
      </c>
      <c r="F11" s="73">
        <v>1410</v>
      </c>
      <c r="G11" s="73" t="s">
        <v>161</v>
      </c>
      <c r="H11" s="75">
        <v>159000</v>
      </c>
      <c r="I11" s="75">
        <v>0</v>
      </c>
      <c r="J11" s="75">
        <v>159000</v>
      </c>
      <c r="K11" s="75">
        <v>125107.49</v>
      </c>
      <c r="L11" s="75">
        <v>125107.49</v>
      </c>
      <c r="M11" s="75">
        <v>125107.49</v>
      </c>
      <c r="N11" s="75">
        <v>125107.49</v>
      </c>
      <c r="O11" s="75">
        <v>33892.51</v>
      </c>
    </row>
    <row r="12" spans="1:15" x14ac:dyDescent="0.2">
      <c r="E12" s="73" t="s">
        <v>160</v>
      </c>
      <c r="F12" s="73">
        <v>1420</v>
      </c>
      <c r="G12" s="73" t="s">
        <v>162</v>
      </c>
      <c r="H12" s="75">
        <v>86000</v>
      </c>
      <c r="I12" s="75">
        <v>0</v>
      </c>
      <c r="J12" s="75">
        <v>86000</v>
      </c>
      <c r="K12" s="75">
        <v>69841.45</v>
      </c>
      <c r="L12" s="75">
        <v>69841.45</v>
      </c>
      <c r="M12" s="75">
        <v>69841.45</v>
      </c>
      <c r="N12" s="75">
        <v>69841.45</v>
      </c>
      <c r="O12" s="75">
        <v>16158.55</v>
      </c>
    </row>
    <row r="13" spans="1:15" x14ac:dyDescent="0.2">
      <c r="E13" s="73" t="s">
        <v>160</v>
      </c>
      <c r="F13" s="73">
        <v>1430</v>
      </c>
      <c r="G13" s="73" t="s">
        <v>163</v>
      </c>
      <c r="H13" s="75">
        <v>95000</v>
      </c>
      <c r="I13" s="75">
        <v>0</v>
      </c>
      <c r="J13" s="75">
        <v>95000</v>
      </c>
      <c r="K13" s="75">
        <v>71936.649999999994</v>
      </c>
      <c r="L13" s="75">
        <v>71936.649999999994</v>
      </c>
      <c r="M13" s="75">
        <v>71936.649999999994</v>
      </c>
      <c r="N13" s="75">
        <v>71936.649999999994</v>
      </c>
      <c r="O13" s="75">
        <v>23063.35</v>
      </c>
    </row>
    <row r="14" spans="1:15" x14ac:dyDescent="0.2">
      <c r="E14" s="73" t="s">
        <v>156</v>
      </c>
      <c r="F14" s="73">
        <v>1520</v>
      </c>
      <c r="G14" s="73" t="s">
        <v>164</v>
      </c>
      <c r="H14" s="75">
        <v>691944.23</v>
      </c>
      <c r="I14" s="75">
        <v>0</v>
      </c>
      <c r="J14" s="75">
        <v>691944.23</v>
      </c>
      <c r="K14" s="75">
        <v>0</v>
      </c>
      <c r="L14" s="75">
        <v>0</v>
      </c>
      <c r="M14" s="75">
        <v>0</v>
      </c>
      <c r="N14" s="75">
        <v>0</v>
      </c>
      <c r="O14" s="75">
        <v>691944.23</v>
      </c>
    </row>
    <row r="15" spans="1:15" x14ac:dyDescent="0.2">
      <c r="E15" s="73" t="s">
        <v>156</v>
      </c>
      <c r="F15" s="73">
        <v>1590</v>
      </c>
      <c r="G15" s="73" t="s">
        <v>64</v>
      </c>
      <c r="H15" s="75">
        <v>404000</v>
      </c>
      <c r="I15" s="75">
        <v>0</v>
      </c>
      <c r="J15" s="75">
        <v>404000</v>
      </c>
      <c r="K15" s="75">
        <v>329554.61</v>
      </c>
      <c r="L15" s="75">
        <v>329554.61</v>
      </c>
      <c r="M15" s="75">
        <v>329554.61</v>
      </c>
      <c r="N15" s="75">
        <v>329554.61</v>
      </c>
      <c r="O15" s="75">
        <v>74445.39</v>
      </c>
    </row>
    <row r="16" spans="1:15" x14ac:dyDescent="0.2">
      <c r="E16" s="73" t="s">
        <v>165</v>
      </c>
      <c r="F16" s="73">
        <v>2110</v>
      </c>
      <c r="G16" s="73" t="s">
        <v>166</v>
      </c>
      <c r="H16" s="75">
        <v>24000</v>
      </c>
      <c r="I16" s="75">
        <v>-11000</v>
      </c>
      <c r="J16" s="75">
        <v>13000</v>
      </c>
      <c r="K16" s="75">
        <v>9357.23</v>
      </c>
      <c r="L16" s="75">
        <v>9357.23</v>
      </c>
      <c r="M16" s="75">
        <v>9357.23</v>
      </c>
      <c r="N16" s="75">
        <v>9357.23</v>
      </c>
      <c r="O16" s="75">
        <v>3642.77</v>
      </c>
    </row>
    <row r="17" spans="5:15" x14ac:dyDescent="0.2">
      <c r="E17" s="73" t="s">
        <v>165</v>
      </c>
      <c r="F17" s="73">
        <v>2140</v>
      </c>
      <c r="G17" s="73" t="s">
        <v>167</v>
      </c>
      <c r="H17" s="75">
        <v>25000</v>
      </c>
      <c r="I17" s="75">
        <v>11000</v>
      </c>
      <c r="J17" s="75">
        <v>36000</v>
      </c>
      <c r="K17" s="75">
        <v>35461.199999999997</v>
      </c>
      <c r="L17" s="75">
        <v>35461.199999999997</v>
      </c>
      <c r="M17" s="75">
        <v>35461.199999999997</v>
      </c>
      <c r="N17" s="75">
        <v>35461.199999999997</v>
      </c>
      <c r="O17" s="75">
        <v>538.79999999999995</v>
      </c>
    </row>
    <row r="18" spans="5:15" x14ac:dyDescent="0.2">
      <c r="E18" s="73" t="s">
        <v>165</v>
      </c>
      <c r="F18" s="73">
        <v>2160</v>
      </c>
      <c r="G18" s="73" t="s">
        <v>168</v>
      </c>
      <c r="H18" s="75">
        <v>9000</v>
      </c>
      <c r="I18" s="75">
        <v>0</v>
      </c>
      <c r="J18" s="75">
        <v>9000</v>
      </c>
      <c r="K18" s="75">
        <v>5560.96</v>
      </c>
      <c r="L18" s="75">
        <v>5560.96</v>
      </c>
      <c r="M18" s="75">
        <v>5560.96</v>
      </c>
      <c r="N18" s="75">
        <v>5560.96</v>
      </c>
      <c r="O18" s="75">
        <v>3439.04</v>
      </c>
    </row>
    <row r="19" spans="5:15" x14ac:dyDescent="0.2">
      <c r="E19" s="73" t="s">
        <v>165</v>
      </c>
      <c r="F19" s="73">
        <v>2210</v>
      </c>
      <c r="G19" s="73" t="s">
        <v>169</v>
      </c>
      <c r="H19" s="75">
        <v>10000</v>
      </c>
      <c r="I19" s="75">
        <v>0</v>
      </c>
      <c r="J19" s="75">
        <v>10000</v>
      </c>
      <c r="K19" s="75">
        <v>0</v>
      </c>
      <c r="L19" s="75">
        <v>0</v>
      </c>
      <c r="M19" s="75">
        <v>0</v>
      </c>
      <c r="N19" s="75">
        <v>0</v>
      </c>
      <c r="O19" s="75">
        <v>10000</v>
      </c>
    </row>
    <row r="20" spans="5:15" x14ac:dyDescent="0.2">
      <c r="E20" s="73" t="s">
        <v>165</v>
      </c>
      <c r="F20" s="73">
        <v>2460</v>
      </c>
      <c r="G20" s="73" t="s">
        <v>170</v>
      </c>
      <c r="H20" s="75">
        <v>2400</v>
      </c>
      <c r="I20" s="75">
        <v>0</v>
      </c>
      <c r="J20" s="75">
        <v>2400</v>
      </c>
      <c r="K20" s="75">
        <v>0</v>
      </c>
      <c r="L20" s="75">
        <v>0</v>
      </c>
      <c r="M20" s="75">
        <v>0</v>
      </c>
      <c r="N20" s="75">
        <v>0</v>
      </c>
      <c r="O20" s="75">
        <v>2400</v>
      </c>
    </row>
    <row r="21" spans="5:15" x14ac:dyDescent="0.2">
      <c r="E21" s="73" t="s">
        <v>165</v>
      </c>
      <c r="F21" s="73">
        <v>2530</v>
      </c>
      <c r="G21" s="73" t="s">
        <v>171</v>
      </c>
      <c r="H21" s="75">
        <v>2400</v>
      </c>
      <c r="I21" s="75">
        <v>0</v>
      </c>
      <c r="J21" s="75">
        <v>2400</v>
      </c>
      <c r="K21" s="75">
        <v>519.70000000000005</v>
      </c>
      <c r="L21" s="75">
        <v>519.70000000000005</v>
      </c>
      <c r="M21" s="75">
        <v>519.70000000000005</v>
      </c>
      <c r="N21" s="75">
        <v>519.70000000000005</v>
      </c>
      <c r="O21" s="75">
        <v>1880.3</v>
      </c>
    </row>
    <row r="22" spans="5:15" x14ac:dyDescent="0.2">
      <c r="E22" s="73" t="s">
        <v>165</v>
      </c>
      <c r="F22" s="73">
        <v>2610</v>
      </c>
      <c r="G22" s="73" t="s">
        <v>73</v>
      </c>
      <c r="H22" s="75">
        <v>72000</v>
      </c>
      <c r="I22" s="75">
        <v>0</v>
      </c>
      <c r="J22" s="75">
        <v>72000</v>
      </c>
      <c r="K22" s="75">
        <v>72000</v>
      </c>
      <c r="L22" s="75">
        <v>72000</v>
      </c>
      <c r="M22" s="75">
        <v>72000</v>
      </c>
      <c r="N22" s="75">
        <v>72000</v>
      </c>
      <c r="O22" s="75">
        <v>0</v>
      </c>
    </row>
    <row r="23" spans="5:15" x14ac:dyDescent="0.2">
      <c r="E23" s="73" t="s">
        <v>165</v>
      </c>
      <c r="F23" s="73">
        <v>2720</v>
      </c>
      <c r="G23" s="73" t="s">
        <v>194</v>
      </c>
      <c r="H23" s="75">
        <v>0</v>
      </c>
      <c r="I23" s="75">
        <v>1500</v>
      </c>
      <c r="J23" s="75">
        <v>1500</v>
      </c>
      <c r="K23" s="75">
        <v>1252.8</v>
      </c>
      <c r="L23" s="75">
        <v>1252.8</v>
      </c>
      <c r="M23" s="75">
        <v>1252.8</v>
      </c>
      <c r="N23" s="75">
        <v>1252.8</v>
      </c>
      <c r="O23" s="75">
        <v>247.2</v>
      </c>
    </row>
    <row r="24" spans="5:15" x14ac:dyDescent="0.2">
      <c r="E24" s="73" t="s">
        <v>165</v>
      </c>
      <c r="F24" s="73">
        <v>2910</v>
      </c>
      <c r="G24" s="73" t="s">
        <v>172</v>
      </c>
      <c r="H24" s="75">
        <v>10000</v>
      </c>
      <c r="I24" s="75">
        <v>-5000</v>
      </c>
      <c r="J24" s="75">
        <v>5000</v>
      </c>
      <c r="K24" s="75">
        <v>2943.42</v>
      </c>
      <c r="L24" s="75">
        <v>2943.42</v>
      </c>
      <c r="M24" s="75">
        <v>2943.42</v>
      </c>
      <c r="N24" s="75">
        <v>2943.42</v>
      </c>
      <c r="O24" s="75">
        <v>2056.58</v>
      </c>
    </row>
    <row r="25" spans="5:15" x14ac:dyDescent="0.2">
      <c r="E25" s="73" t="s">
        <v>165</v>
      </c>
      <c r="F25" s="73">
        <v>2920</v>
      </c>
      <c r="G25" s="73" t="s">
        <v>173</v>
      </c>
      <c r="H25" s="75">
        <v>1800</v>
      </c>
      <c r="I25" s="75">
        <v>0</v>
      </c>
      <c r="J25" s="75">
        <v>1800</v>
      </c>
      <c r="K25" s="75">
        <v>67.900000000000006</v>
      </c>
      <c r="L25" s="75">
        <v>67.900000000000006</v>
      </c>
      <c r="M25" s="75">
        <v>67.900000000000006</v>
      </c>
      <c r="N25" s="75">
        <v>67.900000000000006</v>
      </c>
      <c r="O25" s="75">
        <v>1732.1</v>
      </c>
    </row>
    <row r="26" spans="5:15" x14ac:dyDescent="0.2">
      <c r="E26" s="73" t="s">
        <v>165</v>
      </c>
      <c r="F26" s="73">
        <v>2940</v>
      </c>
      <c r="G26" s="73" t="s">
        <v>174</v>
      </c>
      <c r="H26" s="75">
        <v>3000</v>
      </c>
      <c r="I26" s="75">
        <v>0</v>
      </c>
      <c r="J26" s="75">
        <v>3000</v>
      </c>
      <c r="K26" s="75">
        <v>200</v>
      </c>
      <c r="L26" s="75">
        <v>200</v>
      </c>
      <c r="M26" s="75">
        <v>200</v>
      </c>
      <c r="N26" s="75">
        <v>200</v>
      </c>
      <c r="O26" s="75">
        <v>2800</v>
      </c>
    </row>
    <row r="27" spans="5:15" x14ac:dyDescent="0.2">
      <c r="E27" s="73" t="s">
        <v>165</v>
      </c>
      <c r="F27" s="73">
        <v>2960</v>
      </c>
      <c r="G27" s="73" t="s">
        <v>195</v>
      </c>
      <c r="H27" s="75">
        <v>0</v>
      </c>
      <c r="I27" s="75">
        <v>3500</v>
      </c>
      <c r="J27" s="75">
        <v>3500</v>
      </c>
      <c r="K27" s="75">
        <v>1573.2</v>
      </c>
      <c r="L27" s="75">
        <v>1573.2</v>
      </c>
      <c r="M27" s="75">
        <v>1573.2</v>
      </c>
      <c r="N27" s="75">
        <v>1573.2</v>
      </c>
      <c r="O27" s="75">
        <v>1926.8</v>
      </c>
    </row>
    <row r="28" spans="5:15" x14ac:dyDescent="0.2">
      <c r="E28" s="73" t="s">
        <v>165</v>
      </c>
      <c r="F28" s="73">
        <v>3110</v>
      </c>
      <c r="G28" s="73" t="s">
        <v>175</v>
      </c>
      <c r="H28" s="75">
        <v>18000</v>
      </c>
      <c r="I28" s="75">
        <v>0</v>
      </c>
      <c r="J28" s="75">
        <v>18000</v>
      </c>
      <c r="K28" s="75">
        <v>14648</v>
      </c>
      <c r="L28" s="75">
        <v>14648</v>
      </c>
      <c r="M28" s="75">
        <v>14648</v>
      </c>
      <c r="N28" s="75">
        <v>14648</v>
      </c>
      <c r="O28" s="75">
        <v>3352</v>
      </c>
    </row>
    <row r="29" spans="5:15" x14ac:dyDescent="0.2">
      <c r="E29" s="73" t="s">
        <v>165</v>
      </c>
      <c r="F29" s="73">
        <v>3130</v>
      </c>
      <c r="G29" s="73" t="s">
        <v>176</v>
      </c>
      <c r="H29" s="75">
        <v>10000</v>
      </c>
      <c r="I29" s="75">
        <v>0</v>
      </c>
      <c r="J29" s="75">
        <v>10000</v>
      </c>
      <c r="K29" s="75">
        <v>2929</v>
      </c>
      <c r="L29" s="75">
        <v>2929</v>
      </c>
      <c r="M29" s="75">
        <v>2929</v>
      </c>
      <c r="N29" s="75">
        <v>2929</v>
      </c>
      <c r="O29" s="75">
        <v>7071</v>
      </c>
    </row>
    <row r="30" spans="5:15" x14ac:dyDescent="0.2">
      <c r="E30" s="73" t="s">
        <v>165</v>
      </c>
      <c r="F30" s="73">
        <v>3140</v>
      </c>
      <c r="G30" s="73" t="s">
        <v>177</v>
      </c>
      <c r="H30" s="75">
        <v>36000</v>
      </c>
      <c r="I30" s="75">
        <v>0</v>
      </c>
      <c r="J30" s="75">
        <v>36000</v>
      </c>
      <c r="K30" s="75">
        <v>32932</v>
      </c>
      <c r="L30" s="75">
        <v>32932</v>
      </c>
      <c r="M30" s="75">
        <v>32932</v>
      </c>
      <c r="N30" s="75">
        <v>32932</v>
      </c>
      <c r="O30" s="75">
        <v>3068</v>
      </c>
    </row>
    <row r="31" spans="5:15" x14ac:dyDescent="0.2">
      <c r="E31" s="73" t="s">
        <v>165</v>
      </c>
      <c r="F31" s="73">
        <v>3150</v>
      </c>
      <c r="G31" s="73" t="s">
        <v>178</v>
      </c>
      <c r="H31" s="75">
        <v>36000</v>
      </c>
      <c r="I31" s="75">
        <v>0</v>
      </c>
      <c r="J31" s="75">
        <v>36000</v>
      </c>
      <c r="K31" s="75">
        <v>30262.92</v>
      </c>
      <c r="L31" s="75">
        <v>30262.92</v>
      </c>
      <c r="M31" s="75">
        <v>30262.92</v>
      </c>
      <c r="N31" s="75">
        <v>30262.92</v>
      </c>
      <c r="O31" s="75">
        <v>5737.08</v>
      </c>
    </row>
    <row r="32" spans="5:15" x14ac:dyDescent="0.2">
      <c r="E32" s="73" t="s">
        <v>165</v>
      </c>
      <c r="F32" s="73">
        <v>3170</v>
      </c>
      <c r="G32" s="73" t="s">
        <v>196</v>
      </c>
      <c r="H32" s="75">
        <v>0</v>
      </c>
      <c r="I32" s="75">
        <v>7000</v>
      </c>
      <c r="J32" s="75">
        <v>7000</v>
      </c>
      <c r="K32" s="75">
        <v>5220</v>
      </c>
      <c r="L32" s="75">
        <v>5220</v>
      </c>
      <c r="M32" s="75">
        <v>5220</v>
      </c>
      <c r="N32" s="75">
        <v>5220</v>
      </c>
      <c r="O32" s="75">
        <v>1780</v>
      </c>
    </row>
    <row r="33" spans="5:15" x14ac:dyDescent="0.2">
      <c r="E33" s="73" t="s">
        <v>165</v>
      </c>
      <c r="F33" s="73">
        <v>3310</v>
      </c>
      <c r="G33" s="73" t="s">
        <v>179</v>
      </c>
      <c r="H33" s="75">
        <v>567400</v>
      </c>
      <c r="I33" s="75">
        <v>-7000</v>
      </c>
      <c r="J33" s="75">
        <v>560400</v>
      </c>
      <c r="K33" s="75">
        <v>329103.59999999998</v>
      </c>
      <c r="L33" s="75">
        <v>329103.59999999998</v>
      </c>
      <c r="M33" s="75">
        <v>329103.59999999998</v>
      </c>
      <c r="N33" s="75">
        <v>329103.59999999998</v>
      </c>
      <c r="O33" s="75">
        <v>231296.4</v>
      </c>
    </row>
    <row r="34" spans="5:15" x14ac:dyDescent="0.2">
      <c r="E34" s="73" t="s">
        <v>165</v>
      </c>
      <c r="F34" s="73">
        <v>3360</v>
      </c>
      <c r="G34" s="73" t="s">
        <v>180</v>
      </c>
      <c r="H34" s="75">
        <v>4500</v>
      </c>
      <c r="I34" s="75">
        <v>2000</v>
      </c>
      <c r="J34" s="75">
        <v>6500</v>
      </c>
      <c r="K34" s="75">
        <v>3470.1</v>
      </c>
      <c r="L34" s="75">
        <v>3470.1</v>
      </c>
      <c r="M34" s="75">
        <v>3470.1</v>
      </c>
      <c r="N34" s="75">
        <v>3470.1</v>
      </c>
      <c r="O34" s="75">
        <v>3029.9</v>
      </c>
    </row>
    <row r="35" spans="5:15" x14ac:dyDescent="0.2">
      <c r="E35" s="73" t="s">
        <v>165</v>
      </c>
      <c r="F35" s="73">
        <v>3380</v>
      </c>
      <c r="G35" s="73" t="s">
        <v>181</v>
      </c>
      <c r="H35" s="75">
        <v>10000</v>
      </c>
      <c r="I35" s="75">
        <v>2000</v>
      </c>
      <c r="J35" s="75">
        <v>12000</v>
      </c>
      <c r="K35" s="75">
        <v>11345.19</v>
      </c>
      <c r="L35" s="75">
        <v>11345.19</v>
      </c>
      <c r="M35" s="75">
        <v>11345.19</v>
      </c>
      <c r="N35" s="75">
        <v>11345.19</v>
      </c>
      <c r="O35" s="75">
        <v>654.80999999999995</v>
      </c>
    </row>
    <row r="36" spans="5:15" x14ac:dyDescent="0.2">
      <c r="E36" s="73" t="s">
        <v>165</v>
      </c>
      <c r="F36" s="73">
        <v>3440</v>
      </c>
      <c r="G36" s="73" t="s">
        <v>182</v>
      </c>
      <c r="H36" s="75">
        <v>25000</v>
      </c>
      <c r="I36" s="75">
        <v>3000</v>
      </c>
      <c r="J36" s="75">
        <v>28000</v>
      </c>
      <c r="K36" s="75">
        <v>26004.47</v>
      </c>
      <c r="L36" s="75">
        <v>26004.47</v>
      </c>
      <c r="M36" s="75">
        <v>26004.47</v>
      </c>
      <c r="N36" s="75">
        <v>26004.47</v>
      </c>
      <c r="O36" s="75">
        <v>1995.53</v>
      </c>
    </row>
    <row r="37" spans="5:15" x14ac:dyDescent="0.2">
      <c r="E37" s="73" t="s">
        <v>165</v>
      </c>
      <c r="F37" s="73">
        <v>3490</v>
      </c>
      <c r="G37" s="73" t="s">
        <v>183</v>
      </c>
      <c r="H37" s="75">
        <v>151200</v>
      </c>
      <c r="I37" s="75">
        <v>0</v>
      </c>
      <c r="J37" s="75">
        <v>151200</v>
      </c>
      <c r="K37" s="75">
        <v>148141.79999999999</v>
      </c>
      <c r="L37" s="75">
        <v>148141.79999999999</v>
      </c>
      <c r="M37" s="75">
        <v>148141.79999999999</v>
      </c>
      <c r="N37" s="75">
        <v>148141.79999999999</v>
      </c>
      <c r="O37" s="75">
        <v>3058.2</v>
      </c>
    </row>
    <row r="38" spans="5:15" x14ac:dyDescent="0.2">
      <c r="E38" s="73" t="s">
        <v>165</v>
      </c>
      <c r="F38" s="73">
        <v>3510</v>
      </c>
      <c r="G38" s="73" t="s">
        <v>184</v>
      </c>
      <c r="H38" s="75">
        <v>20000</v>
      </c>
      <c r="I38" s="75">
        <v>0</v>
      </c>
      <c r="J38" s="75">
        <v>20000</v>
      </c>
      <c r="K38" s="75">
        <v>6061.5</v>
      </c>
      <c r="L38" s="75">
        <v>6061.5</v>
      </c>
      <c r="M38" s="75">
        <v>6061.5</v>
      </c>
      <c r="N38" s="75">
        <v>6061.5</v>
      </c>
      <c r="O38" s="75">
        <v>13938.5</v>
      </c>
    </row>
    <row r="39" spans="5:15" x14ac:dyDescent="0.2">
      <c r="E39" s="73" t="s">
        <v>165</v>
      </c>
      <c r="F39" s="73">
        <v>3530</v>
      </c>
      <c r="G39" s="73" t="s">
        <v>185</v>
      </c>
      <c r="H39" s="75">
        <v>20000</v>
      </c>
      <c r="I39" s="75">
        <v>0</v>
      </c>
      <c r="J39" s="75">
        <v>20000</v>
      </c>
      <c r="K39" s="75">
        <v>6295</v>
      </c>
      <c r="L39" s="75">
        <v>6295</v>
      </c>
      <c r="M39" s="75">
        <v>6295</v>
      </c>
      <c r="N39" s="75">
        <v>6295</v>
      </c>
      <c r="O39" s="75">
        <v>13705</v>
      </c>
    </row>
    <row r="40" spans="5:15" x14ac:dyDescent="0.2">
      <c r="E40" s="73" t="s">
        <v>165</v>
      </c>
      <c r="F40" s="73">
        <v>3550</v>
      </c>
      <c r="G40" s="73" t="s">
        <v>186</v>
      </c>
      <c r="H40" s="75">
        <v>30000</v>
      </c>
      <c r="I40" s="75">
        <v>15000</v>
      </c>
      <c r="J40" s="75">
        <v>45000</v>
      </c>
      <c r="K40" s="75">
        <v>39447.160000000003</v>
      </c>
      <c r="L40" s="75">
        <v>39447.160000000003</v>
      </c>
      <c r="M40" s="75">
        <v>39447.160000000003</v>
      </c>
      <c r="N40" s="75">
        <v>39447.160000000003</v>
      </c>
      <c r="O40" s="75">
        <v>5552.84</v>
      </c>
    </row>
    <row r="41" spans="5:15" x14ac:dyDescent="0.2">
      <c r="E41" s="73" t="s">
        <v>165</v>
      </c>
      <c r="F41" s="73">
        <v>3590</v>
      </c>
      <c r="G41" s="73" t="s">
        <v>187</v>
      </c>
      <c r="H41" s="75">
        <v>5000</v>
      </c>
      <c r="I41" s="75">
        <v>0</v>
      </c>
      <c r="J41" s="75">
        <v>5000</v>
      </c>
      <c r="K41" s="75">
        <v>1278.6099999999999</v>
      </c>
      <c r="L41" s="75">
        <v>1278.6099999999999</v>
      </c>
      <c r="M41" s="75">
        <v>1278.6099999999999</v>
      </c>
      <c r="N41" s="75">
        <v>1278.6099999999999</v>
      </c>
      <c r="O41" s="75">
        <v>3721.39</v>
      </c>
    </row>
    <row r="42" spans="5:15" x14ac:dyDescent="0.2">
      <c r="E42" s="73" t="s">
        <v>165</v>
      </c>
      <c r="F42" s="73">
        <v>3710</v>
      </c>
      <c r="G42" s="73" t="s">
        <v>188</v>
      </c>
      <c r="H42" s="75">
        <v>50000</v>
      </c>
      <c r="I42" s="75">
        <v>-22000</v>
      </c>
      <c r="J42" s="75">
        <v>28000</v>
      </c>
      <c r="K42" s="75">
        <v>0</v>
      </c>
      <c r="L42" s="75">
        <v>0</v>
      </c>
      <c r="M42" s="75">
        <v>0</v>
      </c>
      <c r="N42" s="75">
        <v>0</v>
      </c>
      <c r="O42" s="75">
        <v>28000</v>
      </c>
    </row>
    <row r="43" spans="5:15" x14ac:dyDescent="0.2">
      <c r="E43" s="73" t="s">
        <v>165</v>
      </c>
      <c r="F43" s="73">
        <v>3720</v>
      </c>
      <c r="G43" s="73" t="s">
        <v>189</v>
      </c>
      <c r="H43" s="75">
        <v>15000</v>
      </c>
      <c r="I43" s="75">
        <v>0</v>
      </c>
      <c r="J43" s="75">
        <v>15000</v>
      </c>
      <c r="K43" s="75">
        <v>4703</v>
      </c>
      <c r="L43" s="75">
        <v>4703</v>
      </c>
      <c r="M43" s="75">
        <v>4703</v>
      </c>
      <c r="N43" s="75">
        <v>4703</v>
      </c>
      <c r="O43" s="75">
        <v>10297</v>
      </c>
    </row>
    <row r="44" spans="5:15" x14ac:dyDescent="0.2">
      <c r="E44" s="73" t="s">
        <v>165</v>
      </c>
      <c r="F44" s="73">
        <v>3750</v>
      </c>
      <c r="G44" s="73" t="s">
        <v>190</v>
      </c>
      <c r="H44" s="75">
        <v>20000</v>
      </c>
      <c r="I44" s="75">
        <v>0</v>
      </c>
      <c r="J44" s="75">
        <v>20000</v>
      </c>
      <c r="K44" s="75">
        <v>6563</v>
      </c>
      <c r="L44" s="75">
        <v>6563</v>
      </c>
      <c r="M44" s="75">
        <v>6563</v>
      </c>
      <c r="N44" s="75">
        <v>6563</v>
      </c>
      <c r="O44" s="75">
        <v>13437</v>
      </c>
    </row>
    <row r="45" spans="5:15" x14ac:dyDescent="0.2">
      <c r="E45" s="73" t="s">
        <v>165</v>
      </c>
      <c r="F45" s="73">
        <v>3850</v>
      </c>
      <c r="G45" s="73" t="s">
        <v>191</v>
      </c>
      <c r="H45" s="75">
        <v>62000</v>
      </c>
      <c r="I45" s="75">
        <v>0</v>
      </c>
      <c r="J45" s="75">
        <v>62000</v>
      </c>
      <c r="K45" s="75">
        <v>5446.54</v>
      </c>
      <c r="L45" s="75">
        <v>5446.54</v>
      </c>
      <c r="M45" s="75">
        <v>5446.54</v>
      </c>
      <c r="N45" s="75">
        <v>5446.54</v>
      </c>
      <c r="O45" s="75">
        <v>56553.46</v>
      </c>
    </row>
    <row r="46" spans="5:15" x14ac:dyDescent="0.2">
      <c r="E46" s="73" t="s">
        <v>165</v>
      </c>
      <c r="F46" s="73">
        <v>3920</v>
      </c>
      <c r="G46" s="73" t="s">
        <v>192</v>
      </c>
      <c r="H46" s="75">
        <v>150000</v>
      </c>
      <c r="I46" s="75">
        <v>0</v>
      </c>
      <c r="J46" s="75">
        <v>150000</v>
      </c>
      <c r="K46" s="75">
        <v>72577.02</v>
      </c>
      <c r="L46" s="75">
        <v>72577.02</v>
      </c>
      <c r="M46" s="75">
        <v>72577.02</v>
      </c>
      <c r="N46" s="75">
        <v>72577.02</v>
      </c>
      <c r="O46" s="75">
        <v>77422.98</v>
      </c>
    </row>
    <row r="47" spans="5:15" x14ac:dyDescent="0.2">
      <c r="E47" s="73" t="s">
        <v>165</v>
      </c>
      <c r="F47" s="73">
        <v>3980</v>
      </c>
      <c r="G47" s="73" t="s">
        <v>193</v>
      </c>
      <c r="H47" s="75">
        <v>35000</v>
      </c>
      <c r="I47" s="75">
        <v>0</v>
      </c>
      <c r="J47" s="75">
        <v>35000</v>
      </c>
      <c r="K47" s="75">
        <v>29043</v>
      </c>
      <c r="L47" s="75">
        <v>29043</v>
      </c>
      <c r="M47" s="75">
        <v>29043</v>
      </c>
      <c r="N47" s="75">
        <v>29043</v>
      </c>
      <c r="O47" s="75">
        <v>5957</v>
      </c>
    </row>
    <row r="48" spans="5:15" x14ac:dyDescent="0.2">
      <c r="E48" s="73" t="s">
        <v>165</v>
      </c>
      <c r="F48" s="73">
        <v>3990</v>
      </c>
      <c r="G48" s="73" t="s">
        <v>86</v>
      </c>
      <c r="H48" s="75">
        <v>12000</v>
      </c>
      <c r="I48" s="75">
        <v>0</v>
      </c>
      <c r="J48" s="75">
        <v>12000</v>
      </c>
      <c r="K48" s="75">
        <v>0</v>
      </c>
      <c r="L48" s="75">
        <v>0</v>
      </c>
      <c r="M48" s="75">
        <v>0</v>
      </c>
      <c r="N48" s="75">
        <v>0</v>
      </c>
      <c r="O48" s="75">
        <v>12000</v>
      </c>
    </row>
  </sheetData>
  <sheetProtection algorithmName="SHA-512" hashValue="9CCX4w4j1zNciuWLG02lMBjfRWg8860PfGRjprfSz+Wr2SU+osxdYORmxogPtsAcscC3AH6P9V2A9fYG9vlFig==" saltValue="v/9vTZupsfsriL40ozQ9aQ==" spinCount="100000" sheet="1" objects="1" scenarios="1" insertRows="0" deleteRows="0" autoFilter="0"/>
  <protectedRanges>
    <protectedRange sqref="H3:O3" name="Rango1_2"/>
  </protectedRanges>
  <mergeCells count="1">
    <mergeCell ref="A1:O1"/>
  </mergeCells>
  <dataValidations count="15">
    <dataValidation allowBlank="1" showInputMessage="1" showErrorMessage="1" prompt="Para el llenado de este formato se debe utilizar la Clasificación por Tipo de Gasto aprobado por el CONAC identificando el ejercicio presupuestal de gasto corriente, gasto de capital y el de amortización de la deuda y disminución de pasivos..." sqref="E2"/>
    <dataValidation allowBlank="1" showInputMessage="1" showErrorMessage="1" prompt="Modificado menos devengado" sqref="O2"/>
    <dataValidation allowBlank="1" showInputMessage="1" showErrorMessage="1" prompt="Clasificación Programática de acuerdo al emitido por el CONAC (DOF 8-ago-13). Letra y número." sqref="B2"/>
    <dataValidation allowBlank="1" showInputMessage="1" showErrorMessage="1" prompt="Es el momento que refleja la cancelación total o parcial de las obligaciones de pago, que se concreta mediante el desembolso de efectivo o cualquier otro medio de pago." sqref="N2"/>
    <dataValidation allowBlank="1" showInputMessage="1" showErrorMessage="1" prompt="En esta columna deben registrarse los &quot;cargos&quot; del ejercido. Este momento refleja la emisión de una cuenta por liquidar certificada o documento equivalente (solicitud de pago) debidamente aprobado por la autoridad competente." sqref="M2"/>
    <dataValidation allowBlank="1" showInputMessage="1" showErrorMessage="1" prompt="En esta columna deben registrarse los &quot;cargos&quot; del devengado. Este momento contable refleja el reconocimiento de una obligación de pago a favor de terceros por la recepción de conformidad de bienes, servicios y obras oportunamente..." sqref="L2"/>
    <dataValidation allowBlank="1" showInputMessage="1" showErrorMessage="1" prompt="En esta columna deben registrarse los &quot;cargos&quot; del comprometido. Éste momento contable del gasto refleja la aprobación por autoridad competente de un acto administrativo, u otro instrumento jurídico que formaliza una relación jurídica..." sqref="K2"/>
    <dataValidation allowBlank="1" showInputMessage="1" showErrorMessage="1" prompt="Es el momento que refleja la asignación presupuestaria que resulta de incorporar; en su caso, las adecuaciones presupuestarias al presupuesto aprobado." sqref="J2"/>
    <dataValidation allowBlank="1" showInputMessage="1" showErrorMessage="1" prompt="Refleja las asignaciones presupuestarias anuales comprometidas en el Presupuesto de Egresos." sqref="H2"/>
    <dataValidation allowBlank="1" showInputMessage="1" showErrorMessage="1" prompt="Se refiere al nombre que se asigna a cada uno de los desagregados que se señalan." sqref="G2"/>
    <dataValidation allowBlank="1" showInputMessage="1" showErrorMessage="1" prompt="De acuerdo al Clasificador por objeto del gasto (capítulo, concepto; partida genérica y especifica), publicadas en el DOF el 22 de diciembre de 2014. A cuatro digitos." sqref="F2"/>
    <dataValidation allowBlank="1" showInputMessage="1" showErrorMessage="1" prompt="Clasificador por Fuentes de Financiamiento de acuerdo al emitido por el CONAC (DOF 2-ene-13). A un dígito." sqref="C2"/>
    <dataValidation allowBlank="1" showInputMessage="1" showErrorMessage="1" prompt="De acuerdo a la Clasificación Administrativa, publicada en el DOF del 7 de julio de 2011. A cuatro dígitos. Además incluir la UR, separado por guion (CA - UR)." sqref="D2"/>
    <dataValidation allowBlank="1" showInputMessage="1" showErrorMessage="1" prompt="Refleja las modificaciones realizadas al Presupuesto Aprobado" sqref="I2"/>
    <dataValidation allowBlank="1" showInputMessage="1" showErrorMessage="1" prompt="De acuerdo al Clasificador Funcional del Gasto (finalidad, función y subfunción); publicado en el DOF del 27 de diciembre de 2010. A tres dígitos" sqref="A2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workbookViewId="0">
      <pane ySplit="2" topLeftCell="A3" activePane="bottomLeft" state="frozen"/>
      <selection pane="bottomLeft" sqref="A1:H1"/>
    </sheetView>
  </sheetViews>
  <sheetFormatPr baseColWidth="10" defaultRowHeight="11.25" x14ac:dyDescent="0.2"/>
  <cols>
    <col min="1" max="1" width="9.1640625" style="31" customWidth="1"/>
    <col min="2" max="2" width="61.1640625" style="31" bestFit="1" customWidth="1"/>
    <col min="3" max="3" width="18.33203125" style="31" customWidth="1"/>
    <col min="4" max="4" width="29.1640625" style="31" customWidth="1"/>
    <col min="5" max="8" width="18.33203125" style="31" customWidth="1"/>
    <col min="9" max="16384" width="12" style="31"/>
  </cols>
  <sheetData>
    <row r="1" spans="1:8" ht="60" customHeight="1" x14ac:dyDescent="0.2">
      <c r="A1" s="84" t="s">
        <v>205</v>
      </c>
      <c r="B1" s="85"/>
      <c r="C1" s="85"/>
      <c r="D1" s="85"/>
      <c r="E1" s="85"/>
      <c r="F1" s="85"/>
      <c r="G1" s="85"/>
      <c r="H1" s="86"/>
    </row>
    <row r="2" spans="1:8" ht="24.95" customHeight="1" x14ac:dyDescent="0.2">
      <c r="A2" s="38" t="s">
        <v>3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32">
        <v>900001</v>
      </c>
      <c r="B3" s="9" t="s">
        <v>12</v>
      </c>
      <c r="C3" s="77">
        <v>4712140.91</v>
      </c>
      <c r="D3" s="77">
        <v>0</v>
      </c>
      <c r="E3" s="77">
        <v>4712140.91</v>
      </c>
      <c r="F3" s="77">
        <v>2973696.5300000003</v>
      </c>
      <c r="G3" s="77">
        <v>2973696.5300000003</v>
      </c>
      <c r="H3" s="78">
        <v>1738444.38</v>
      </c>
    </row>
    <row r="4" spans="1:8" x14ac:dyDescent="0.2">
      <c r="A4" s="49">
        <v>1000</v>
      </c>
      <c r="B4" s="24" t="s">
        <v>59</v>
      </c>
      <c r="C4" s="82">
        <v>3275440.9099999997</v>
      </c>
      <c r="D4" s="71">
        <v>0</v>
      </c>
      <c r="E4" s="82">
        <v>3275440.9099999997</v>
      </c>
      <c r="F4" s="82">
        <v>2069288.21</v>
      </c>
      <c r="G4" s="82">
        <v>2069288.21</v>
      </c>
      <c r="H4" s="83">
        <v>1206152.7</v>
      </c>
    </row>
    <row r="5" spans="1:8" x14ac:dyDescent="0.2">
      <c r="A5" s="49">
        <v>1100</v>
      </c>
      <c r="B5" s="52" t="s">
        <v>60</v>
      </c>
      <c r="C5" s="71">
        <v>1370000</v>
      </c>
      <c r="D5" s="71">
        <v>0</v>
      </c>
      <c r="E5" s="71">
        <v>1370000</v>
      </c>
      <c r="F5" s="71">
        <v>1169865.8799999999</v>
      </c>
      <c r="G5" s="71">
        <v>1169865.8799999999</v>
      </c>
      <c r="H5" s="72">
        <v>200134.12</v>
      </c>
    </row>
    <row r="6" spans="1:8" x14ac:dyDescent="0.2">
      <c r="A6" s="49">
        <v>1200</v>
      </c>
      <c r="B6" s="52" t="s">
        <v>61</v>
      </c>
      <c r="C6" s="71">
        <v>0</v>
      </c>
      <c r="D6" s="71">
        <v>0</v>
      </c>
      <c r="E6" s="71">
        <v>0</v>
      </c>
      <c r="F6" s="71">
        <v>0</v>
      </c>
      <c r="G6" s="71">
        <v>0</v>
      </c>
      <c r="H6" s="72">
        <v>0</v>
      </c>
    </row>
    <row r="7" spans="1:8" x14ac:dyDescent="0.2">
      <c r="A7" s="49">
        <v>1300</v>
      </c>
      <c r="B7" s="52" t="s">
        <v>62</v>
      </c>
      <c r="C7" s="71">
        <v>469496.68</v>
      </c>
      <c r="D7" s="71">
        <v>0</v>
      </c>
      <c r="E7" s="71">
        <v>469496.68</v>
      </c>
      <c r="F7" s="71">
        <v>302982.13</v>
      </c>
      <c r="G7" s="71">
        <v>302982.13</v>
      </c>
      <c r="H7" s="72">
        <v>166514.54999999999</v>
      </c>
    </row>
    <row r="8" spans="1:8" x14ac:dyDescent="0.2">
      <c r="A8" s="49">
        <v>1400</v>
      </c>
      <c r="B8" s="52" t="s">
        <v>63</v>
      </c>
      <c r="C8" s="71">
        <v>340000</v>
      </c>
      <c r="D8" s="71">
        <v>0</v>
      </c>
      <c r="E8" s="71">
        <v>340000</v>
      </c>
      <c r="F8" s="71">
        <v>266885.59000000003</v>
      </c>
      <c r="G8" s="71">
        <v>266885.59000000003</v>
      </c>
      <c r="H8" s="72">
        <v>73114.41</v>
      </c>
    </row>
    <row r="9" spans="1:8" x14ac:dyDescent="0.2">
      <c r="A9" s="49">
        <v>1500</v>
      </c>
      <c r="B9" s="52" t="s">
        <v>64</v>
      </c>
      <c r="C9" s="71">
        <v>1095944.23</v>
      </c>
      <c r="D9" s="71">
        <v>0</v>
      </c>
      <c r="E9" s="71">
        <v>1095944.23</v>
      </c>
      <c r="F9" s="71">
        <v>329554.61</v>
      </c>
      <c r="G9" s="71">
        <v>329554.61</v>
      </c>
      <c r="H9" s="72">
        <v>766389.62</v>
      </c>
    </row>
    <row r="10" spans="1:8" x14ac:dyDescent="0.2">
      <c r="A10" s="49">
        <v>1600</v>
      </c>
      <c r="B10" s="52" t="s">
        <v>65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H10" s="72">
        <v>0</v>
      </c>
    </row>
    <row r="11" spans="1:8" x14ac:dyDescent="0.2">
      <c r="A11" s="49">
        <v>1700</v>
      </c>
      <c r="B11" s="52" t="s">
        <v>66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H11" s="72">
        <v>0</v>
      </c>
    </row>
    <row r="12" spans="1:8" x14ac:dyDescent="0.2">
      <c r="A12" s="49">
        <v>2000</v>
      </c>
      <c r="B12" s="24" t="s">
        <v>67</v>
      </c>
      <c r="C12" s="82">
        <v>159600</v>
      </c>
      <c r="D12" s="82">
        <v>0</v>
      </c>
      <c r="E12" s="82">
        <v>159600</v>
      </c>
      <c r="F12" s="82">
        <v>128936.41</v>
      </c>
      <c r="G12" s="82">
        <v>128936.41</v>
      </c>
      <c r="H12" s="83">
        <v>30663.59</v>
      </c>
    </row>
    <row r="13" spans="1:8" x14ac:dyDescent="0.2">
      <c r="A13" s="49">
        <v>2100</v>
      </c>
      <c r="B13" s="52" t="s">
        <v>68</v>
      </c>
      <c r="C13" s="71">
        <v>58000</v>
      </c>
      <c r="D13" s="71">
        <v>0</v>
      </c>
      <c r="E13" s="71">
        <v>58000</v>
      </c>
      <c r="F13" s="71">
        <v>50379.39</v>
      </c>
      <c r="G13" s="71">
        <v>50379.39</v>
      </c>
      <c r="H13" s="72">
        <v>7620.61</v>
      </c>
    </row>
    <row r="14" spans="1:8" x14ac:dyDescent="0.2">
      <c r="A14" s="49">
        <v>2200</v>
      </c>
      <c r="B14" s="52" t="s">
        <v>69</v>
      </c>
      <c r="C14" s="71">
        <v>10000</v>
      </c>
      <c r="D14" s="71">
        <v>0</v>
      </c>
      <c r="E14" s="71">
        <v>10000</v>
      </c>
      <c r="F14" s="71">
        <v>0</v>
      </c>
      <c r="G14" s="71">
        <v>0</v>
      </c>
      <c r="H14" s="72">
        <v>10000</v>
      </c>
    </row>
    <row r="15" spans="1:8" x14ac:dyDescent="0.2">
      <c r="A15" s="49">
        <v>2300</v>
      </c>
      <c r="B15" s="52" t="s">
        <v>70</v>
      </c>
      <c r="C15" s="71">
        <v>0</v>
      </c>
      <c r="D15" s="71">
        <v>0</v>
      </c>
      <c r="E15" s="71">
        <v>0</v>
      </c>
      <c r="F15" s="71">
        <v>0</v>
      </c>
      <c r="G15" s="71">
        <v>0</v>
      </c>
      <c r="H15" s="72">
        <v>0</v>
      </c>
    </row>
    <row r="16" spans="1:8" x14ac:dyDescent="0.2">
      <c r="A16" s="49">
        <v>2400</v>
      </c>
      <c r="B16" s="52" t="s">
        <v>71</v>
      </c>
      <c r="C16" s="71">
        <v>2400</v>
      </c>
      <c r="D16" s="71">
        <v>0</v>
      </c>
      <c r="E16" s="71">
        <v>2400</v>
      </c>
      <c r="F16" s="71">
        <v>0</v>
      </c>
      <c r="G16" s="71">
        <v>0</v>
      </c>
      <c r="H16" s="72">
        <v>2400</v>
      </c>
    </row>
    <row r="17" spans="1:8" x14ac:dyDescent="0.2">
      <c r="A17" s="49">
        <v>2500</v>
      </c>
      <c r="B17" s="52" t="s">
        <v>72</v>
      </c>
      <c r="C17" s="71">
        <v>2400</v>
      </c>
      <c r="D17" s="71">
        <v>0</v>
      </c>
      <c r="E17" s="71">
        <v>2400</v>
      </c>
      <c r="F17" s="71">
        <v>519.70000000000005</v>
      </c>
      <c r="G17" s="71">
        <v>519.70000000000005</v>
      </c>
      <c r="H17" s="72">
        <v>1880.3</v>
      </c>
    </row>
    <row r="18" spans="1:8" x14ac:dyDescent="0.2">
      <c r="A18" s="49">
        <v>2600</v>
      </c>
      <c r="B18" s="52" t="s">
        <v>73</v>
      </c>
      <c r="C18" s="71">
        <v>72000</v>
      </c>
      <c r="D18" s="71">
        <v>0</v>
      </c>
      <c r="E18" s="71">
        <v>72000</v>
      </c>
      <c r="F18" s="71">
        <v>72000</v>
      </c>
      <c r="G18" s="71">
        <v>72000</v>
      </c>
      <c r="H18" s="72">
        <v>0</v>
      </c>
    </row>
    <row r="19" spans="1:8" x14ac:dyDescent="0.2">
      <c r="A19" s="49">
        <v>2700</v>
      </c>
      <c r="B19" s="52" t="s">
        <v>74</v>
      </c>
      <c r="C19" s="71">
        <v>0</v>
      </c>
      <c r="D19" s="71">
        <v>1500</v>
      </c>
      <c r="E19" s="71">
        <v>1500</v>
      </c>
      <c r="F19" s="71">
        <v>1252.8</v>
      </c>
      <c r="G19" s="71">
        <v>1252.8</v>
      </c>
      <c r="H19" s="72">
        <v>247.2</v>
      </c>
    </row>
    <row r="20" spans="1:8" x14ac:dyDescent="0.2">
      <c r="A20" s="49">
        <v>2800</v>
      </c>
      <c r="B20" s="52" t="s">
        <v>75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72">
        <v>0</v>
      </c>
    </row>
    <row r="21" spans="1:8" x14ac:dyDescent="0.2">
      <c r="A21" s="49">
        <v>2900</v>
      </c>
      <c r="B21" s="52" t="s">
        <v>76</v>
      </c>
      <c r="C21" s="71">
        <v>14800</v>
      </c>
      <c r="D21" s="71">
        <v>-1500</v>
      </c>
      <c r="E21" s="71">
        <v>13300</v>
      </c>
      <c r="F21" s="71">
        <v>4784.5200000000004</v>
      </c>
      <c r="G21" s="71">
        <v>4784.5200000000004</v>
      </c>
      <c r="H21" s="72">
        <v>8515.48</v>
      </c>
    </row>
    <row r="22" spans="1:8" x14ac:dyDescent="0.2">
      <c r="A22" s="49">
        <v>3000</v>
      </c>
      <c r="B22" s="24" t="s">
        <v>77</v>
      </c>
      <c r="C22" s="82">
        <v>1277100</v>
      </c>
      <c r="D22" s="82">
        <v>0</v>
      </c>
      <c r="E22" s="82">
        <v>1277100</v>
      </c>
      <c r="F22" s="82">
        <v>775471.91</v>
      </c>
      <c r="G22" s="82">
        <v>775471.91</v>
      </c>
      <c r="H22" s="83">
        <v>501628.08999999997</v>
      </c>
    </row>
    <row r="23" spans="1:8" x14ac:dyDescent="0.2">
      <c r="A23" s="49">
        <v>3100</v>
      </c>
      <c r="B23" s="52" t="s">
        <v>78</v>
      </c>
      <c r="C23" s="71">
        <v>112000</v>
      </c>
      <c r="D23" s="71">
        <v>7000</v>
      </c>
      <c r="E23" s="71">
        <v>119000</v>
      </c>
      <c r="F23" s="71">
        <v>85991.92</v>
      </c>
      <c r="G23" s="71">
        <v>85991.92</v>
      </c>
      <c r="H23" s="72">
        <v>33008.080000000002</v>
      </c>
    </row>
    <row r="24" spans="1:8" x14ac:dyDescent="0.2">
      <c r="A24" s="49">
        <v>3200</v>
      </c>
      <c r="B24" s="52" t="s">
        <v>79</v>
      </c>
      <c r="C24" s="71">
        <v>0</v>
      </c>
      <c r="D24" s="71">
        <v>0</v>
      </c>
      <c r="E24" s="71">
        <v>0</v>
      </c>
      <c r="F24" s="71">
        <v>0</v>
      </c>
      <c r="G24" s="71">
        <v>0</v>
      </c>
      <c r="H24" s="72">
        <v>0</v>
      </c>
    </row>
    <row r="25" spans="1:8" x14ac:dyDescent="0.2">
      <c r="A25" s="49">
        <v>3300</v>
      </c>
      <c r="B25" s="52" t="s">
        <v>80</v>
      </c>
      <c r="C25" s="71">
        <v>581900</v>
      </c>
      <c r="D25" s="71">
        <v>-3000</v>
      </c>
      <c r="E25" s="71">
        <v>578900</v>
      </c>
      <c r="F25" s="71">
        <v>343918.89</v>
      </c>
      <c r="G25" s="71">
        <v>343918.89</v>
      </c>
      <c r="H25" s="72">
        <v>234981.11</v>
      </c>
    </row>
    <row r="26" spans="1:8" x14ac:dyDescent="0.2">
      <c r="A26" s="49">
        <v>3400</v>
      </c>
      <c r="B26" s="52" t="s">
        <v>81</v>
      </c>
      <c r="C26" s="71">
        <v>176200</v>
      </c>
      <c r="D26" s="71">
        <v>3000</v>
      </c>
      <c r="E26" s="71">
        <v>179200</v>
      </c>
      <c r="F26" s="71">
        <v>174146.27</v>
      </c>
      <c r="G26" s="71">
        <v>174146.27</v>
      </c>
      <c r="H26" s="72">
        <v>5053.7299999999996</v>
      </c>
    </row>
    <row r="27" spans="1:8" x14ac:dyDescent="0.2">
      <c r="A27" s="49">
        <v>3500</v>
      </c>
      <c r="B27" s="52" t="s">
        <v>82</v>
      </c>
      <c r="C27" s="71">
        <v>75000</v>
      </c>
      <c r="D27" s="71">
        <v>15000</v>
      </c>
      <c r="E27" s="71">
        <v>90000</v>
      </c>
      <c r="F27" s="71">
        <v>53082.27</v>
      </c>
      <c r="G27" s="71">
        <v>53082.27</v>
      </c>
      <c r="H27" s="72">
        <v>36917.730000000003</v>
      </c>
    </row>
    <row r="28" spans="1:8" x14ac:dyDescent="0.2">
      <c r="A28" s="49">
        <v>3600</v>
      </c>
      <c r="B28" s="52" t="s">
        <v>83</v>
      </c>
      <c r="C28" s="71">
        <v>0</v>
      </c>
      <c r="D28" s="71">
        <v>0</v>
      </c>
      <c r="E28" s="71">
        <v>0</v>
      </c>
      <c r="F28" s="71">
        <v>0</v>
      </c>
      <c r="G28" s="71">
        <v>0</v>
      </c>
      <c r="H28" s="72">
        <v>0</v>
      </c>
    </row>
    <row r="29" spans="1:8" x14ac:dyDescent="0.2">
      <c r="A29" s="49">
        <v>3700</v>
      </c>
      <c r="B29" s="52" t="s">
        <v>84</v>
      </c>
      <c r="C29" s="71">
        <v>85000</v>
      </c>
      <c r="D29" s="71">
        <v>-22000</v>
      </c>
      <c r="E29" s="71">
        <v>63000</v>
      </c>
      <c r="F29" s="71">
        <v>11266</v>
      </c>
      <c r="G29" s="71">
        <v>11266</v>
      </c>
      <c r="H29" s="72">
        <v>51734</v>
      </c>
    </row>
    <row r="30" spans="1:8" x14ac:dyDescent="0.2">
      <c r="A30" s="49">
        <v>3800</v>
      </c>
      <c r="B30" s="52" t="s">
        <v>85</v>
      </c>
      <c r="C30" s="71">
        <v>62000</v>
      </c>
      <c r="D30" s="71">
        <v>0</v>
      </c>
      <c r="E30" s="71">
        <v>62000</v>
      </c>
      <c r="F30" s="71">
        <v>5446.54</v>
      </c>
      <c r="G30" s="71">
        <v>5446.54</v>
      </c>
      <c r="H30" s="72">
        <v>56553.46</v>
      </c>
    </row>
    <row r="31" spans="1:8" x14ac:dyDescent="0.2">
      <c r="A31" s="49">
        <v>3900</v>
      </c>
      <c r="B31" s="52" t="s">
        <v>86</v>
      </c>
      <c r="C31" s="71">
        <v>185000</v>
      </c>
      <c r="D31" s="71">
        <v>0</v>
      </c>
      <c r="E31" s="71">
        <v>185000</v>
      </c>
      <c r="F31" s="71">
        <v>101620.02</v>
      </c>
      <c r="G31" s="71">
        <v>101620.02</v>
      </c>
      <c r="H31" s="72">
        <v>83379.98</v>
      </c>
    </row>
    <row r="32" spans="1:8" x14ac:dyDescent="0.2">
      <c r="A32" s="49">
        <v>4000</v>
      </c>
      <c r="B32" s="24" t="s">
        <v>87</v>
      </c>
      <c r="C32" s="71">
        <v>0</v>
      </c>
      <c r="D32" s="71">
        <v>0</v>
      </c>
      <c r="E32" s="71">
        <v>0</v>
      </c>
      <c r="F32" s="71">
        <v>0</v>
      </c>
      <c r="G32" s="71">
        <v>0</v>
      </c>
      <c r="H32" s="72">
        <v>0</v>
      </c>
    </row>
    <row r="33" spans="1:8" x14ac:dyDescent="0.2">
      <c r="A33" s="49">
        <v>4100</v>
      </c>
      <c r="B33" s="52" t="s">
        <v>88</v>
      </c>
      <c r="C33" s="71">
        <v>0</v>
      </c>
      <c r="D33" s="71">
        <v>0</v>
      </c>
      <c r="E33" s="71">
        <v>0</v>
      </c>
      <c r="F33" s="71">
        <v>0</v>
      </c>
      <c r="G33" s="71">
        <v>0</v>
      </c>
      <c r="H33" s="72">
        <v>0</v>
      </c>
    </row>
    <row r="34" spans="1:8" x14ac:dyDescent="0.2">
      <c r="A34" s="49">
        <v>4200</v>
      </c>
      <c r="B34" s="52" t="s">
        <v>89</v>
      </c>
      <c r="C34" s="71">
        <v>0</v>
      </c>
      <c r="D34" s="71">
        <v>0</v>
      </c>
      <c r="E34" s="71">
        <v>0</v>
      </c>
      <c r="F34" s="71">
        <v>0</v>
      </c>
      <c r="G34" s="71">
        <v>0</v>
      </c>
      <c r="H34" s="72">
        <v>0</v>
      </c>
    </row>
    <row r="35" spans="1:8" x14ac:dyDescent="0.2">
      <c r="A35" s="49">
        <v>4300</v>
      </c>
      <c r="B35" s="52" t="s">
        <v>90</v>
      </c>
      <c r="C35" s="71">
        <v>0</v>
      </c>
      <c r="D35" s="71">
        <v>0</v>
      </c>
      <c r="E35" s="71">
        <v>0</v>
      </c>
      <c r="F35" s="71">
        <v>0</v>
      </c>
      <c r="G35" s="71">
        <v>0</v>
      </c>
      <c r="H35" s="72">
        <v>0</v>
      </c>
    </row>
    <row r="36" spans="1:8" x14ac:dyDescent="0.2">
      <c r="A36" s="49">
        <v>4400</v>
      </c>
      <c r="B36" s="52" t="s">
        <v>91</v>
      </c>
      <c r="C36" s="71">
        <v>0</v>
      </c>
      <c r="D36" s="71">
        <v>0</v>
      </c>
      <c r="E36" s="71">
        <v>0</v>
      </c>
      <c r="F36" s="71">
        <v>0</v>
      </c>
      <c r="G36" s="71">
        <v>0</v>
      </c>
      <c r="H36" s="72">
        <v>0</v>
      </c>
    </row>
    <row r="37" spans="1:8" x14ac:dyDescent="0.2">
      <c r="A37" s="49">
        <v>4500</v>
      </c>
      <c r="B37" s="52" t="s">
        <v>92</v>
      </c>
      <c r="C37" s="71">
        <v>0</v>
      </c>
      <c r="D37" s="71">
        <v>0</v>
      </c>
      <c r="E37" s="71">
        <v>0</v>
      </c>
      <c r="F37" s="71">
        <v>0</v>
      </c>
      <c r="G37" s="71">
        <v>0</v>
      </c>
      <c r="H37" s="72">
        <v>0</v>
      </c>
    </row>
    <row r="38" spans="1:8" x14ac:dyDescent="0.2">
      <c r="A38" s="49">
        <v>4600</v>
      </c>
      <c r="B38" s="52" t="s">
        <v>93</v>
      </c>
      <c r="C38" s="71">
        <v>0</v>
      </c>
      <c r="D38" s="71">
        <v>0</v>
      </c>
      <c r="E38" s="71">
        <v>0</v>
      </c>
      <c r="F38" s="71">
        <v>0</v>
      </c>
      <c r="G38" s="71">
        <v>0</v>
      </c>
      <c r="H38" s="72">
        <v>0</v>
      </c>
    </row>
    <row r="39" spans="1:8" x14ac:dyDescent="0.2">
      <c r="A39" s="49">
        <v>4700</v>
      </c>
      <c r="B39" s="52" t="s">
        <v>94</v>
      </c>
      <c r="C39" s="71">
        <v>0</v>
      </c>
      <c r="D39" s="71">
        <v>0</v>
      </c>
      <c r="E39" s="71">
        <v>0</v>
      </c>
      <c r="F39" s="71">
        <v>0</v>
      </c>
      <c r="G39" s="71">
        <v>0</v>
      </c>
      <c r="H39" s="72">
        <v>0</v>
      </c>
    </row>
    <row r="40" spans="1:8" x14ac:dyDescent="0.2">
      <c r="A40" s="49">
        <v>4800</v>
      </c>
      <c r="B40" s="52" t="s">
        <v>95</v>
      </c>
      <c r="C40" s="71">
        <v>0</v>
      </c>
      <c r="D40" s="71">
        <v>0</v>
      </c>
      <c r="E40" s="71">
        <v>0</v>
      </c>
      <c r="F40" s="71">
        <v>0</v>
      </c>
      <c r="G40" s="71">
        <v>0</v>
      </c>
      <c r="H40" s="72">
        <v>0</v>
      </c>
    </row>
    <row r="41" spans="1:8" x14ac:dyDescent="0.2">
      <c r="A41" s="49">
        <v>4900</v>
      </c>
      <c r="B41" s="52" t="s">
        <v>96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72">
        <v>0</v>
      </c>
    </row>
    <row r="42" spans="1:8" x14ac:dyDescent="0.2">
      <c r="A42" s="49">
        <v>5000</v>
      </c>
      <c r="B42" s="24" t="s">
        <v>97</v>
      </c>
      <c r="C42" s="71">
        <v>0</v>
      </c>
      <c r="D42" s="71">
        <v>0</v>
      </c>
      <c r="E42" s="71">
        <v>0</v>
      </c>
      <c r="F42" s="71">
        <v>0</v>
      </c>
      <c r="G42" s="71">
        <v>0</v>
      </c>
      <c r="H42" s="72">
        <v>0</v>
      </c>
    </row>
    <row r="43" spans="1:8" x14ac:dyDescent="0.2">
      <c r="A43" s="49">
        <v>5100</v>
      </c>
      <c r="B43" s="52" t="s">
        <v>98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2">
        <v>0</v>
      </c>
    </row>
    <row r="44" spans="1:8" x14ac:dyDescent="0.2">
      <c r="A44" s="49">
        <v>5200</v>
      </c>
      <c r="B44" s="52" t="s">
        <v>99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72">
        <v>0</v>
      </c>
    </row>
    <row r="45" spans="1:8" x14ac:dyDescent="0.2">
      <c r="A45" s="49">
        <v>5300</v>
      </c>
      <c r="B45" s="52" t="s">
        <v>100</v>
      </c>
      <c r="C45" s="71">
        <v>0</v>
      </c>
      <c r="D45" s="71">
        <v>0</v>
      </c>
      <c r="E45" s="71">
        <v>0</v>
      </c>
      <c r="F45" s="71">
        <v>0</v>
      </c>
      <c r="G45" s="71">
        <v>0</v>
      </c>
      <c r="H45" s="72">
        <v>0</v>
      </c>
    </row>
    <row r="46" spans="1:8" x14ac:dyDescent="0.2">
      <c r="A46" s="49">
        <v>5400</v>
      </c>
      <c r="B46" s="52" t="s">
        <v>101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2">
        <v>0</v>
      </c>
    </row>
    <row r="47" spans="1:8" x14ac:dyDescent="0.2">
      <c r="A47" s="49">
        <v>5500</v>
      </c>
      <c r="B47" s="52" t="s">
        <v>102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2">
        <v>0</v>
      </c>
    </row>
    <row r="48" spans="1:8" x14ac:dyDescent="0.2">
      <c r="A48" s="49">
        <v>5600</v>
      </c>
      <c r="B48" s="52" t="s">
        <v>103</v>
      </c>
      <c r="C48" s="71">
        <v>0</v>
      </c>
      <c r="D48" s="71">
        <v>0</v>
      </c>
      <c r="E48" s="71">
        <v>0</v>
      </c>
      <c r="F48" s="71">
        <v>0</v>
      </c>
      <c r="G48" s="71">
        <v>0</v>
      </c>
      <c r="H48" s="72">
        <v>0</v>
      </c>
    </row>
    <row r="49" spans="1:8" x14ac:dyDescent="0.2">
      <c r="A49" s="49">
        <v>5700</v>
      </c>
      <c r="B49" s="52" t="s">
        <v>104</v>
      </c>
      <c r="C49" s="71">
        <v>0</v>
      </c>
      <c r="D49" s="71">
        <v>0</v>
      </c>
      <c r="E49" s="71">
        <v>0</v>
      </c>
      <c r="F49" s="71">
        <v>0</v>
      </c>
      <c r="G49" s="71">
        <v>0</v>
      </c>
      <c r="H49" s="72">
        <v>0</v>
      </c>
    </row>
    <row r="50" spans="1:8" x14ac:dyDescent="0.2">
      <c r="A50" s="49">
        <v>5800</v>
      </c>
      <c r="B50" s="52" t="s">
        <v>105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2">
        <v>0</v>
      </c>
    </row>
    <row r="51" spans="1:8" x14ac:dyDescent="0.2">
      <c r="A51" s="49">
        <v>5900</v>
      </c>
      <c r="B51" s="52" t="s">
        <v>106</v>
      </c>
      <c r="C51" s="71">
        <v>0</v>
      </c>
      <c r="D51" s="71">
        <v>0</v>
      </c>
      <c r="E51" s="71">
        <v>0</v>
      </c>
      <c r="F51" s="71">
        <v>0</v>
      </c>
      <c r="G51" s="71">
        <v>0</v>
      </c>
      <c r="H51" s="72">
        <v>0</v>
      </c>
    </row>
    <row r="52" spans="1:8" x14ac:dyDescent="0.2">
      <c r="A52" s="49">
        <v>6000</v>
      </c>
      <c r="B52" s="24" t="s">
        <v>129</v>
      </c>
      <c r="C52" s="71">
        <v>0</v>
      </c>
      <c r="D52" s="71">
        <v>0</v>
      </c>
      <c r="E52" s="71">
        <v>0</v>
      </c>
      <c r="F52" s="71">
        <v>0</v>
      </c>
      <c r="G52" s="71">
        <v>0</v>
      </c>
      <c r="H52" s="72">
        <v>0</v>
      </c>
    </row>
    <row r="53" spans="1:8" x14ac:dyDescent="0.2">
      <c r="A53" s="49">
        <v>6100</v>
      </c>
      <c r="B53" s="52" t="s">
        <v>107</v>
      </c>
      <c r="C53" s="71">
        <v>0</v>
      </c>
      <c r="D53" s="71">
        <v>0</v>
      </c>
      <c r="E53" s="71">
        <v>0</v>
      </c>
      <c r="F53" s="71">
        <v>0</v>
      </c>
      <c r="G53" s="71">
        <v>0</v>
      </c>
      <c r="H53" s="72">
        <v>0</v>
      </c>
    </row>
    <row r="54" spans="1:8" x14ac:dyDescent="0.2">
      <c r="A54" s="49">
        <v>6200</v>
      </c>
      <c r="B54" s="52" t="s">
        <v>108</v>
      </c>
      <c r="C54" s="71">
        <v>0</v>
      </c>
      <c r="D54" s="71">
        <v>0</v>
      </c>
      <c r="E54" s="71">
        <v>0</v>
      </c>
      <c r="F54" s="71">
        <v>0</v>
      </c>
      <c r="G54" s="71">
        <v>0</v>
      </c>
      <c r="H54" s="72">
        <v>0</v>
      </c>
    </row>
    <row r="55" spans="1:8" x14ac:dyDescent="0.2">
      <c r="A55" s="49">
        <v>6300</v>
      </c>
      <c r="B55" s="52" t="s">
        <v>109</v>
      </c>
      <c r="C55" s="71">
        <v>0</v>
      </c>
      <c r="D55" s="71">
        <v>0</v>
      </c>
      <c r="E55" s="71">
        <v>0</v>
      </c>
      <c r="F55" s="71">
        <v>0</v>
      </c>
      <c r="G55" s="71">
        <v>0</v>
      </c>
      <c r="H55" s="72">
        <v>0</v>
      </c>
    </row>
    <row r="56" spans="1:8" x14ac:dyDescent="0.2">
      <c r="A56" s="49">
        <v>7000</v>
      </c>
      <c r="B56" s="24" t="s">
        <v>110</v>
      </c>
      <c r="C56" s="71">
        <v>0</v>
      </c>
      <c r="D56" s="71">
        <v>0</v>
      </c>
      <c r="E56" s="71">
        <v>0</v>
      </c>
      <c r="F56" s="71">
        <v>0</v>
      </c>
      <c r="G56" s="71">
        <v>0</v>
      </c>
      <c r="H56" s="72">
        <v>0</v>
      </c>
    </row>
    <row r="57" spans="1:8" x14ac:dyDescent="0.2">
      <c r="A57" s="49">
        <v>7100</v>
      </c>
      <c r="B57" s="52" t="s">
        <v>111</v>
      </c>
      <c r="C57" s="71">
        <v>0</v>
      </c>
      <c r="D57" s="71">
        <v>0</v>
      </c>
      <c r="E57" s="71">
        <v>0</v>
      </c>
      <c r="F57" s="71">
        <v>0</v>
      </c>
      <c r="G57" s="71">
        <v>0</v>
      </c>
      <c r="H57" s="72">
        <v>0</v>
      </c>
    </row>
    <row r="58" spans="1:8" x14ac:dyDescent="0.2">
      <c r="A58" s="49">
        <v>7200</v>
      </c>
      <c r="B58" s="52" t="s">
        <v>112</v>
      </c>
      <c r="C58" s="71">
        <v>0</v>
      </c>
      <c r="D58" s="71">
        <v>0</v>
      </c>
      <c r="E58" s="71">
        <v>0</v>
      </c>
      <c r="F58" s="71">
        <v>0</v>
      </c>
      <c r="G58" s="71">
        <v>0</v>
      </c>
      <c r="H58" s="72">
        <v>0</v>
      </c>
    </row>
    <row r="59" spans="1:8" x14ac:dyDescent="0.2">
      <c r="A59" s="49">
        <v>7300</v>
      </c>
      <c r="B59" s="52" t="s">
        <v>113</v>
      </c>
      <c r="C59" s="71">
        <v>0</v>
      </c>
      <c r="D59" s="71">
        <v>0</v>
      </c>
      <c r="E59" s="71">
        <v>0</v>
      </c>
      <c r="F59" s="71">
        <v>0</v>
      </c>
      <c r="G59" s="71">
        <v>0</v>
      </c>
      <c r="H59" s="72">
        <v>0</v>
      </c>
    </row>
    <row r="60" spans="1:8" x14ac:dyDescent="0.2">
      <c r="A60" s="49">
        <v>7400</v>
      </c>
      <c r="B60" s="52" t="s">
        <v>114</v>
      </c>
      <c r="C60" s="71">
        <v>0</v>
      </c>
      <c r="D60" s="71">
        <v>0</v>
      </c>
      <c r="E60" s="71">
        <v>0</v>
      </c>
      <c r="F60" s="71">
        <v>0</v>
      </c>
      <c r="G60" s="71">
        <v>0</v>
      </c>
      <c r="H60" s="72">
        <v>0</v>
      </c>
    </row>
    <row r="61" spans="1:8" x14ac:dyDescent="0.2">
      <c r="A61" s="49">
        <v>7500</v>
      </c>
      <c r="B61" s="52" t="s">
        <v>115</v>
      </c>
      <c r="C61" s="71">
        <v>0</v>
      </c>
      <c r="D61" s="71">
        <v>0</v>
      </c>
      <c r="E61" s="71">
        <v>0</v>
      </c>
      <c r="F61" s="71">
        <v>0</v>
      </c>
      <c r="G61" s="71">
        <v>0</v>
      </c>
      <c r="H61" s="72">
        <v>0</v>
      </c>
    </row>
    <row r="62" spans="1:8" x14ac:dyDescent="0.2">
      <c r="A62" s="49">
        <v>7600</v>
      </c>
      <c r="B62" s="52" t="s">
        <v>116</v>
      </c>
      <c r="C62" s="71">
        <v>0</v>
      </c>
      <c r="D62" s="71">
        <v>0</v>
      </c>
      <c r="E62" s="71">
        <v>0</v>
      </c>
      <c r="F62" s="71">
        <v>0</v>
      </c>
      <c r="G62" s="71">
        <v>0</v>
      </c>
      <c r="H62" s="72">
        <v>0</v>
      </c>
    </row>
    <row r="63" spans="1:8" x14ac:dyDescent="0.2">
      <c r="A63" s="49">
        <v>7900</v>
      </c>
      <c r="B63" s="52" t="s">
        <v>117</v>
      </c>
      <c r="C63" s="71">
        <v>0</v>
      </c>
      <c r="D63" s="71">
        <v>0</v>
      </c>
      <c r="E63" s="71">
        <v>0</v>
      </c>
      <c r="F63" s="71">
        <v>0</v>
      </c>
      <c r="G63" s="71">
        <v>0</v>
      </c>
      <c r="H63" s="72">
        <v>0</v>
      </c>
    </row>
    <row r="64" spans="1:8" x14ac:dyDescent="0.2">
      <c r="A64" s="49">
        <v>8000</v>
      </c>
      <c r="B64" s="24" t="s">
        <v>118</v>
      </c>
      <c r="C64" s="71">
        <v>0</v>
      </c>
      <c r="D64" s="71">
        <v>0</v>
      </c>
      <c r="E64" s="71">
        <v>0</v>
      </c>
      <c r="F64" s="71">
        <v>0</v>
      </c>
      <c r="G64" s="71">
        <v>0</v>
      </c>
      <c r="H64" s="72">
        <v>0</v>
      </c>
    </row>
    <row r="65" spans="1:8" x14ac:dyDescent="0.2">
      <c r="A65" s="49">
        <v>8100</v>
      </c>
      <c r="B65" s="52" t="s">
        <v>119</v>
      </c>
      <c r="C65" s="71">
        <v>0</v>
      </c>
      <c r="D65" s="71">
        <v>0</v>
      </c>
      <c r="E65" s="71">
        <v>0</v>
      </c>
      <c r="F65" s="71">
        <v>0</v>
      </c>
      <c r="G65" s="71">
        <v>0</v>
      </c>
      <c r="H65" s="72">
        <v>0</v>
      </c>
    </row>
    <row r="66" spans="1:8" x14ac:dyDescent="0.2">
      <c r="A66" s="49">
        <v>8300</v>
      </c>
      <c r="B66" s="52" t="s">
        <v>120</v>
      </c>
      <c r="C66" s="71">
        <v>0</v>
      </c>
      <c r="D66" s="71">
        <v>0</v>
      </c>
      <c r="E66" s="71">
        <v>0</v>
      </c>
      <c r="F66" s="71">
        <v>0</v>
      </c>
      <c r="G66" s="71">
        <v>0</v>
      </c>
      <c r="H66" s="72">
        <v>0</v>
      </c>
    </row>
    <row r="67" spans="1:8" x14ac:dyDescent="0.2">
      <c r="A67" s="49">
        <v>8500</v>
      </c>
      <c r="B67" s="52" t="s">
        <v>121</v>
      </c>
      <c r="C67" s="71">
        <v>0</v>
      </c>
      <c r="D67" s="71">
        <v>0</v>
      </c>
      <c r="E67" s="71">
        <v>0</v>
      </c>
      <c r="F67" s="71">
        <v>0</v>
      </c>
      <c r="G67" s="71">
        <v>0</v>
      </c>
      <c r="H67" s="72">
        <v>0</v>
      </c>
    </row>
    <row r="68" spans="1:8" x14ac:dyDescent="0.2">
      <c r="A68" s="49">
        <v>9000</v>
      </c>
      <c r="B68" s="24" t="s">
        <v>130</v>
      </c>
      <c r="C68" s="71">
        <v>0</v>
      </c>
      <c r="D68" s="71">
        <v>0</v>
      </c>
      <c r="E68" s="71">
        <v>0</v>
      </c>
      <c r="F68" s="71">
        <v>0</v>
      </c>
      <c r="G68" s="71">
        <v>0</v>
      </c>
      <c r="H68" s="72">
        <v>0</v>
      </c>
    </row>
    <row r="69" spans="1:8" x14ac:dyDescent="0.2">
      <c r="A69" s="49">
        <v>9100</v>
      </c>
      <c r="B69" s="52" t="s">
        <v>122</v>
      </c>
      <c r="C69" s="71">
        <v>0</v>
      </c>
      <c r="D69" s="71">
        <v>0</v>
      </c>
      <c r="E69" s="71">
        <v>0</v>
      </c>
      <c r="F69" s="71">
        <v>0</v>
      </c>
      <c r="G69" s="71">
        <v>0</v>
      </c>
      <c r="H69" s="72">
        <v>0</v>
      </c>
    </row>
    <row r="70" spans="1:8" x14ac:dyDescent="0.2">
      <c r="A70" s="49">
        <v>9200</v>
      </c>
      <c r="B70" s="52" t="s">
        <v>123</v>
      </c>
      <c r="C70" s="71">
        <v>0</v>
      </c>
      <c r="D70" s="71">
        <v>0</v>
      </c>
      <c r="E70" s="71">
        <v>0</v>
      </c>
      <c r="F70" s="71">
        <v>0</v>
      </c>
      <c r="G70" s="71">
        <v>0</v>
      </c>
      <c r="H70" s="72">
        <v>0</v>
      </c>
    </row>
    <row r="71" spans="1:8" x14ac:dyDescent="0.2">
      <c r="A71" s="49">
        <v>9300</v>
      </c>
      <c r="B71" s="52" t="s">
        <v>124</v>
      </c>
      <c r="C71" s="71">
        <v>0</v>
      </c>
      <c r="D71" s="71">
        <v>0</v>
      </c>
      <c r="E71" s="71">
        <v>0</v>
      </c>
      <c r="F71" s="71">
        <v>0</v>
      </c>
      <c r="G71" s="71">
        <v>0</v>
      </c>
      <c r="H71" s="72">
        <v>0</v>
      </c>
    </row>
    <row r="72" spans="1:8" x14ac:dyDescent="0.2">
      <c r="A72" s="49">
        <v>9400</v>
      </c>
      <c r="B72" s="52" t="s">
        <v>125</v>
      </c>
      <c r="C72" s="71">
        <v>0</v>
      </c>
      <c r="D72" s="71">
        <v>0</v>
      </c>
      <c r="E72" s="71">
        <v>0</v>
      </c>
      <c r="F72" s="71">
        <v>0</v>
      </c>
      <c r="G72" s="71">
        <v>0</v>
      </c>
      <c r="H72" s="72">
        <v>0</v>
      </c>
    </row>
    <row r="73" spans="1:8" x14ac:dyDescent="0.2">
      <c r="A73" s="49">
        <v>9500</v>
      </c>
      <c r="B73" s="52" t="s">
        <v>126</v>
      </c>
      <c r="C73" s="71">
        <v>0</v>
      </c>
      <c r="D73" s="71">
        <v>0</v>
      </c>
      <c r="E73" s="71">
        <v>0</v>
      </c>
      <c r="F73" s="71">
        <v>0</v>
      </c>
      <c r="G73" s="71">
        <v>0</v>
      </c>
      <c r="H73" s="72">
        <v>0</v>
      </c>
    </row>
    <row r="74" spans="1:8" x14ac:dyDescent="0.2">
      <c r="A74" s="49">
        <v>9600</v>
      </c>
      <c r="B74" s="52" t="s">
        <v>127</v>
      </c>
      <c r="C74" s="71">
        <v>0</v>
      </c>
      <c r="D74" s="71">
        <v>0</v>
      </c>
      <c r="E74" s="71">
        <v>0</v>
      </c>
      <c r="F74" s="71">
        <v>0</v>
      </c>
      <c r="G74" s="71">
        <v>0</v>
      </c>
      <c r="H74" s="72">
        <v>0</v>
      </c>
    </row>
    <row r="75" spans="1:8" x14ac:dyDescent="0.2">
      <c r="A75" s="53">
        <v>9900</v>
      </c>
      <c r="B75" s="54" t="s">
        <v>128</v>
      </c>
      <c r="C75" s="79">
        <v>0</v>
      </c>
      <c r="D75" s="79">
        <v>0</v>
      </c>
      <c r="E75" s="79">
        <v>0</v>
      </c>
      <c r="F75" s="79">
        <v>0</v>
      </c>
      <c r="G75" s="79">
        <v>0</v>
      </c>
      <c r="H75" s="80">
        <v>0</v>
      </c>
    </row>
    <row r="76" spans="1:8" x14ac:dyDescent="0.2">
      <c r="A76" s="33"/>
      <c r="B76" s="33"/>
      <c r="C76" s="33"/>
      <c r="D76" s="33"/>
    </row>
    <row r="77" spans="1:8" x14ac:dyDescent="0.2">
      <c r="A77" s="57" t="s">
        <v>133</v>
      </c>
      <c r="B77" s="58"/>
      <c r="C77" s="58"/>
      <c r="D77" s="59"/>
    </row>
    <row r="78" spans="1:8" x14ac:dyDescent="0.2">
      <c r="A78" s="60"/>
      <c r="B78" s="58"/>
      <c r="C78" s="58"/>
      <c r="D78" s="59"/>
    </row>
    <row r="79" spans="1:8" x14ac:dyDescent="0.2">
      <c r="A79" s="61"/>
      <c r="B79" s="62"/>
      <c r="C79" s="61"/>
      <c r="D79" s="61"/>
    </row>
    <row r="80" spans="1:8" x14ac:dyDescent="0.2">
      <c r="A80" s="63"/>
      <c r="B80" s="61"/>
      <c r="C80" s="61"/>
      <c r="D80" s="61"/>
    </row>
    <row r="81" spans="1:4" x14ac:dyDescent="0.2">
      <c r="A81" s="63"/>
      <c r="B81" s="61" t="s">
        <v>148</v>
      </c>
      <c r="C81" s="63"/>
      <c r="D81" s="69" t="s">
        <v>147</v>
      </c>
    </row>
    <row r="82" spans="1:4" ht="36" customHeight="1" x14ac:dyDescent="0.2">
      <c r="A82" s="63"/>
      <c r="B82" s="64" t="s">
        <v>145</v>
      </c>
      <c r="C82" s="65"/>
      <c r="D82" s="66" t="s">
        <v>146</v>
      </c>
    </row>
  </sheetData>
  <sheetProtection algorithmName="SHA-512" hashValue="/+ApZ0O9+mILh7fj5CLBm2kc6C4EY/uWSDPqiSsp9vHS/9zBbrXCMTDVbQ46TN0fxATAF/4nrcz8nOvaEQTFlQ==" saltValue="WuiGkFGrje2UwSlq9+sCmA==" spinCount="100000" sheet="1" objects="1" scenarios="1" formatCells="0" formatColumns="0" formatRows="0" autoFilter="0"/>
  <protectedRanges>
    <protectedRange sqref="C3:H3" name="Rango1_2_1"/>
  </protectedRanges>
  <autoFilter ref="A2:H75"/>
  <mergeCells count="1"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"/>
  <sheetViews>
    <sheetView workbookViewId="0">
      <pane ySplit="2" topLeftCell="A3" activePane="bottomLeft" state="frozen"/>
      <selection pane="bottomLeft" activeCell="G4" sqref="G4"/>
    </sheetView>
  </sheetViews>
  <sheetFormatPr baseColWidth="10" defaultRowHeight="11.25" x14ac:dyDescent="0.2"/>
  <cols>
    <col min="1" max="1" width="9.1640625" style="31" customWidth="1"/>
    <col min="2" max="2" width="72.83203125" style="31" customWidth="1"/>
    <col min="3" max="8" width="18.33203125" style="31" customWidth="1"/>
    <col min="9" max="16384" width="12" style="31"/>
  </cols>
  <sheetData>
    <row r="1" spans="1:8" ht="50.1" customHeight="1" x14ac:dyDescent="0.2">
      <c r="A1" s="84" t="s">
        <v>206</v>
      </c>
      <c r="B1" s="85"/>
      <c r="C1" s="85"/>
      <c r="D1" s="85"/>
      <c r="E1" s="85"/>
      <c r="F1" s="85"/>
      <c r="G1" s="85"/>
      <c r="H1" s="86"/>
    </row>
    <row r="2" spans="1:8" ht="24.95" customHeight="1" x14ac:dyDescent="0.2">
      <c r="A2" s="38" t="s">
        <v>16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8">
        <v>900001</v>
      </c>
      <c r="B3" s="9" t="s">
        <v>12</v>
      </c>
      <c r="C3" s="10">
        <v>4712140.91</v>
      </c>
      <c r="D3" s="10">
        <v>0</v>
      </c>
      <c r="E3" s="10">
        <v>4712140.91</v>
      </c>
      <c r="F3" s="10">
        <v>2973696.53</v>
      </c>
      <c r="G3" s="10">
        <v>2973696.53</v>
      </c>
      <c r="H3" s="11">
        <v>1738444.38</v>
      </c>
    </row>
    <row r="4" spans="1:8" x14ac:dyDescent="0.2">
      <c r="A4" s="40">
        <v>1</v>
      </c>
      <c r="B4" s="41" t="s">
        <v>14</v>
      </c>
      <c r="C4" s="50">
        <v>4712140.91</v>
      </c>
      <c r="D4" s="42">
        <v>0</v>
      </c>
      <c r="E4" s="50">
        <v>4712140.91</v>
      </c>
      <c r="F4" s="50">
        <v>2973696.53</v>
      </c>
      <c r="G4" s="50">
        <v>2973696.53</v>
      </c>
      <c r="H4" s="51">
        <v>1738444.38</v>
      </c>
    </row>
    <row r="5" spans="1:8" x14ac:dyDescent="0.2">
      <c r="A5" s="40">
        <v>2</v>
      </c>
      <c r="B5" s="41" t="s">
        <v>15</v>
      </c>
      <c r="C5" s="42">
        <v>0</v>
      </c>
      <c r="D5" s="42">
        <v>0</v>
      </c>
      <c r="E5" s="42">
        <v>0</v>
      </c>
      <c r="F5" s="42">
        <v>0</v>
      </c>
      <c r="G5" s="42">
        <v>0</v>
      </c>
      <c r="H5" s="43">
        <v>0</v>
      </c>
    </row>
    <row r="6" spans="1:8" x14ac:dyDescent="0.2">
      <c r="A6" s="40">
        <v>3</v>
      </c>
      <c r="B6" s="41" t="s">
        <v>17</v>
      </c>
      <c r="C6" s="42">
        <v>0</v>
      </c>
      <c r="D6" s="42">
        <v>0</v>
      </c>
      <c r="E6" s="42">
        <v>0</v>
      </c>
      <c r="F6" s="42">
        <v>0</v>
      </c>
      <c r="G6" s="42">
        <v>0</v>
      </c>
      <c r="H6" s="43">
        <v>0</v>
      </c>
    </row>
    <row r="7" spans="1:8" x14ac:dyDescent="0.2">
      <c r="A7" s="40">
        <v>4</v>
      </c>
      <c r="B7" s="41" t="s">
        <v>132</v>
      </c>
      <c r="C7" s="42"/>
      <c r="D7" s="42"/>
      <c r="E7" s="42"/>
      <c r="F7" s="42"/>
      <c r="G7" s="42"/>
      <c r="H7" s="43"/>
    </row>
    <row r="8" spans="1:8" x14ac:dyDescent="0.2">
      <c r="A8" s="44">
        <v>5</v>
      </c>
      <c r="B8" s="45" t="s">
        <v>119</v>
      </c>
      <c r="C8" s="46">
        <v>0</v>
      </c>
      <c r="D8" s="46">
        <v>0</v>
      </c>
      <c r="E8" s="46">
        <v>0</v>
      </c>
      <c r="F8" s="46">
        <v>0</v>
      </c>
      <c r="G8" s="46">
        <v>0</v>
      </c>
      <c r="H8" s="47">
        <v>0</v>
      </c>
    </row>
  </sheetData>
  <sheetProtection algorithmName="SHA-512" hashValue="EPVuACuv0ivEG+EoZfDP1xQF/rdbW9iUfWnb82aCfJmY+XbJe5JOG5+ZnHa7JDbgO5DM/rcKO52XabEbQIFDVQ==" saltValue="0YnxMm/yfwH3SfXOMWdogw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rintOptions horizontalCentered="1"/>
  <pageMargins left="0.70866141732283472" right="0.70866141732283472" top="1.5354330708661419" bottom="0.7480314960629921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pane ySplit="2" topLeftCell="A3" activePane="bottomLeft" state="frozen"/>
      <selection pane="bottomLeft" activeCell="B20" sqref="B20"/>
    </sheetView>
  </sheetViews>
  <sheetFormatPr baseColWidth="10" defaultRowHeight="11.25" x14ac:dyDescent="0.2"/>
  <cols>
    <col min="1" max="1" width="9.1640625" style="1" customWidth="1"/>
    <col min="2" max="2" width="72.83203125" style="1" customWidth="1"/>
    <col min="3" max="8" width="18.33203125" style="1" customWidth="1"/>
    <col min="9" max="16384" width="12" style="1"/>
  </cols>
  <sheetData>
    <row r="1" spans="1:8" ht="50.1" customHeight="1" x14ac:dyDescent="0.2">
      <c r="A1" s="84" t="s">
        <v>207</v>
      </c>
      <c r="B1" s="85"/>
      <c r="C1" s="85"/>
      <c r="D1" s="85"/>
      <c r="E1" s="85"/>
      <c r="F1" s="85"/>
      <c r="G1" s="85"/>
      <c r="H1" s="86"/>
    </row>
    <row r="2" spans="1:8" ht="24.95" customHeight="1" x14ac:dyDescent="0.2">
      <c r="A2" s="48" t="s">
        <v>2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4">
        <v>900001</v>
      </c>
      <c r="B3" s="3" t="s">
        <v>12</v>
      </c>
      <c r="C3" s="6">
        <v>4712140.91</v>
      </c>
      <c r="D3" s="6">
        <v>0</v>
      </c>
      <c r="E3" s="6">
        <v>4712140.91</v>
      </c>
      <c r="F3" s="6">
        <v>2973696.53</v>
      </c>
      <c r="G3" s="6">
        <v>2973696.53</v>
      </c>
      <c r="H3" s="6">
        <v>1738444.38</v>
      </c>
    </row>
    <row r="4" spans="1:8" x14ac:dyDescent="0.2">
      <c r="A4" s="1" t="s">
        <v>197</v>
      </c>
      <c r="B4" s="1" t="s">
        <v>198</v>
      </c>
      <c r="C4" s="81">
        <v>4712140.91</v>
      </c>
      <c r="D4" s="81">
        <v>0</v>
      </c>
      <c r="E4" s="81">
        <v>4712140.91</v>
      </c>
      <c r="F4" s="81">
        <v>2973696.53</v>
      </c>
      <c r="G4" s="81">
        <v>2973696.53</v>
      </c>
      <c r="H4" s="81">
        <v>1738444.38</v>
      </c>
    </row>
    <row r="7" spans="1:8" x14ac:dyDescent="0.2">
      <c r="C7" s="70"/>
      <c r="D7" s="70"/>
      <c r="E7" s="70"/>
      <c r="F7" s="70"/>
      <c r="G7" s="70"/>
      <c r="H7" s="70"/>
    </row>
    <row r="10" spans="1:8" x14ac:dyDescent="0.2">
      <c r="C10" s="1" t="s">
        <v>199</v>
      </c>
      <c r="E10" s="1" t="s">
        <v>202</v>
      </c>
    </row>
    <row r="11" spans="1:8" x14ac:dyDescent="0.2">
      <c r="C11" s="1" t="s">
        <v>200</v>
      </c>
      <c r="E11" s="1" t="s">
        <v>203</v>
      </c>
    </row>
    <row r="12" spans="1:8" x14ac:dyDescent="0.2">
      <c r="C12" s="1" t="s">
        <v>201</v>
      </c>
      <c r="E12" s="1" t="s">
        <v>204</v>
      </c>
    </row>
  </sheetData>
  <sheetProtection formatCells="0" formatColumns="0" formatRows="0" insertRows="0" deleteRows="0" autoFilter="0"/>
  <protectedRanges>
    <protectedRange sqref="C3:H3" name="Rango1_2_1"/>
  </protectedRanges>
  <mergeCells count="1">
    <mergeCell ref="A1:H1"/>
  </mergeCells>
  <printOptions horizontalCentered="1"/>
  <pageMargins left="0.70866141732283472" right="0.70866141732283472" top="1.5354330708661419" bottom="0.74803149606299213" header="0.31496062992125984" footer="0.31496062992125984"/>
  <pageSetup scale="8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Normal="100" workbookViewId="0">
      <pane ySplit="2" topLeftCell="A3" activePane="bottomLeft" state="frozen"/>
      <selection pane="bottomLeft" activeCell="A2" sqref="A2"/>
    </sheetView>
  </sheetViews>
  <sheetFormatPr baseColWidth="10" defaultRowHeight="11.25" x14ac:dyDescent="0.2"/>
  <cols>
    <col min="1" max="1" width="9.1640625" style="31" customWidth="1"/>
    <col min="2" max="2" width="91.6640625" style="31" customWidth="1"/>
    <col min="3" max="8" width="18.33203125" style="31" customWidth="1"/>
    <col min="9" max="16384" width="12" style="31"/>
  </cols>
  <sheetData>
    <row r="1" spans="1:8" ht="50.1" customHeight="1" x14ac:dyDescent="0.2">
      <c r="A1" s="84" t="s">
        <v>207</v>
      </c>
      <c r="B1" s="85"/>
      <c r="C1" s="85"/>
      <c r="D1" s="85"/>
      <c r="E1" s="85"/>
      <c r="F1" s="85"/>
      <c r="G1" s="85"/>
      <c r="H1" s="86"/>
    </row>
    <row r="2" spans="1:8" ht="24.95" customHeight="1" x14ac:dyDescent="0.2">
      <c r="A2" s="48" t="s">
        <v>31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8">
        <v>900001</v>
      </c>
      <c r="B3" s="9" t="s">
        <v>12</v>
      </c>
      <c r="C3" s="10">
        <f t="shared" ref="C3:H3" si="0">C4+C9</f>
        <v>0</v>
      </c>
      <c r="D3" s="10">
        <f t="shared" si="0"/>
        <v>0</v>
      </c>
      <c r="E3" s="10">
        <f t="shared" si="0"/>
        <v>0</v>
      </c>
      <c r="F3" s="10">
        <f t="shared" si="0"/>
        <v>0</v>
      </c>
      <c r="G3" s="10">
        <f t="shared" si="0"/>
        <v>0</v>
      </c>
      <c r="H3" s="11">
        <f t="shared" si="0"/>
        <v>0</v>
      </c>
    </row>
    <row r="4" spans="1:8" x14ac:dyDescent="0.2">
      <c r="A4" s="23">
        <v>21110</v>
      </c>
      <c r="B4" s="24" t="s">
        <v>57</v>
      </c>
      <c r="C4" s="17">
        <f t="shared" ref="C4:H4" si="1">SUM(C5:C8)</f>
        <v>0</v>
      </c>
      <c r="D4" s="17">
        <f t="shared" si="1"/>
        <v>0</v>
      </c>
      <c r="E4" s="17">
        <f t="shared" si="1"/>
        <v>0</v>
      </c>
      <c r="F4" s="17">
        <f t="shared" si="1"/>
        <v>0</v>
      </c>
      <c r="G4" s="17">
        <f t="shared" si="1"/>
        <v>0</v>
      </c>
      <c r="H4" s="18">
        <f t="shared" si="1"/>
        <v>0</v>
      </c>
    </row>
    <row r="5" spans="1:8" x14ac:dyDescent="0.2">
      <c r="A5" s="23">
        <v>21111</v>
      </c>
      <c r="B5" s="25" t="s">
        <v>23</v>
      </c>
      <c r="C5" s="19"/>
      <c r="D5" s="19"/>
      <c r="E5" s="19"/>
      <c r="F5" s="19"/>
      <c r="G5" s="19"/>
      <c r="H5" s="20"/>
    </row>
    <row r="6" spans="1:8" x14ac:dyDescent="0.2">
      <c r="A6" s="23">
        <v>21112</v>
      </c>
      <c r="B6" s="25" t="s">
        <v>24</v>
      </c>
      <c r="C6" s="19"/>
      <c r="D6" s="19"/>
      <c r="E6" s="19"/>
      <c r="F6" s="19"/>
      <c r="G6" s="19"/>
      <c r="H6" s="20"/>
    </row>
    <row r="7" spans="1:8" x14ac:dyDescent="0.2">
      <c r="A7" s="23">
        <v>21113</v>
      </c>
      <c r="B7" s="25" t="s">
        <v>25</v>
      </c>
      <c r="C7" s="19"/>
      <c r="D7" s="19"/>
      <c r="E7" s="19"/>
      <c r="F7" s="19"/>
      <c r="G7" s="19"/>
      <c r="H7" s="20"/>
    </row>
    <row r="8" spans="1:8" x14ac:dyDescent="0.2">
      <c r="A8" s="23">
        <v>21114</v>
      </c>
      <c r="B8" s="25" t="s">
        <v>26</v>
      </c>
      <c r="C8" s="19"/>
      <c r="D8" s="19"/>
      <c r="E8" s="19"/>
      <c r="F8" s="19"/>
      <c r="G8" s="19"/>
      <c r="H8" s="20"/>
    </row>
    <row r="9" spans="1:8" x14ac:dyDescent="0.2">
      <c r="A9" s="28">
        <v>900002</v>
      </c>
      <c r="B9" s="24" t="s">
        <v>44</v>
      </c>
      <c r="C9" s="17">
        <f t="shared" ref="C9:H9" si="2">SUM(C10:C16)</f>
        <v>0</v>
      </c>
      <c r="D9" s="17">
        <f t="shared" si="2"/>
        <v>0</v>
      </c>
      <c r="E9" s="17">
        <f t="shared" si="2"/>
        <v>0</v>
      </c>
      <c r="F9" s="17">
        <f t="shared" si="2"/>
        <v>0</v>
      </c>
      <c r="G9" s="17">
        <f t="shared" si="2"/>
        <v>0</v>
      </c>
      <c r="H9" s="18">
        <f t="shared" si="2"/>
        <v>0</v>
      </c>
    </row>
    <row r="10" spans="1:8" x14ac:dyDescent="0.2">
      <c r="A10" s="23">
        <v>21120</v>
      </c>
      <c r="B10" s="25" t="s">
        <v>28</v>
      </c>
      <c r="C10" s="19"/>
      <c r="D10" s="19"/>
      <c r="E10" s="19"/>
      <c r="F10" s="19"/>
      <c r="G10" s="19"/>
      <c r="H10" s="20"/>
    </row>
    <row r="11" spans="1:8" x14ac:dyDescent="0.2">
      <c r="A11" s="23">
        <v>21130</v>
      </c>
      <c r="B11" s="25" t="s">
        <v>27</v>
      </c>
      <c r="C11" s="19"/>
      <c r="D11" s="19"/>
      <c r="E11" s="19"/>
      <c r="F11" s="19"/>
      <c r="G11" s="19"/>
      <c r="H11" s="20"/>
    </row>
    <row r="12" spans="1:8" x14ac:dyDescent="0.2">
      <c r="A12" s="23">
        <v>21210</v>
      </c>
      <c r="B12" s="25" t="s">
        <v>29</v>
      </c>
      <c r="C12" s="19"/>
      <c r="D12" s="19"/>
      <c r="E12" s="19"/>
      <c r="F12" s="19"/>
      <c r="G12" s="19"/>
      <c r="H12" s="20"/>
    </row>
    <row r="13" spans="1:8" x14ac:dyDescent="0.2">
      <c r="A13" s="23">
        <v>21220</v>
      </c>
      <c r="B13" s="25" t="s">
        <v>42</v>
      </c>
      <c r="C13" s="19"/>
      <c r="D13" s="19"/>
      <c r="E13" s="19"/>
      <c r="F13" s="19"/>
      <c r="G13" s="19"/>
      <c r="H13" s="20"/>
    </row>
    <row r="14" spans="1:8" x14ac:dyDescent="0.2">
      <c r="A14" s="23">
        <v>22200</v>
      </c>
      <c r="B14" s="25" t="s">
        <v>43</v>
      </c>
      <c r="C14" s="19"/>
      <c r="D14" s="19"/>
      <c r="E14" s="19"/>
      <c r="F14" s="19"/>
      <c r="G14" s="19"/>
      <c r="H14" s="20"/>
    </row>
    <row r="15" spans="1:8" x14ac:dyDescent="0.2">
      <c r="A15" s="29">
        <v>22300</v>
      </c>
      <c r="B15" s="30" t="s">
        <v>58</v>
      </c>
      <c r="C15" s="19"/>
      <c r="D15" s="19"/>
      <c r="E15" s="19"/>
      <c r="F15" s="19"/>
      <c r="G15" s="19"/>
      <c r="H15" s="20"/>
    </row>
    <row r="16" spans="1:8" x14ac:dyDescent="0.2">
      <c r="A16" s="26">
        <v>22400</v>
      </c>
      <c r="B16" s="27" t="s">
        <v>30</v>
      </c>
      <c r="C16" s="21"/>
      <c r="D16" s="21"/>
      <c r="E16" s="21"/>
      <c r="F16" s="21"/>
      <c r="G16" s="21"/>
      <c r="H16" s="22"/>
    </row>
  </sheetData>
  <sheetProtection algorithmName="SHA-512" hashValue="3DIGnf0zLMukLm28ggN9f3ojUMDzExBzgO+xu3ORXam52Vey/OODKzpfR3c/ufg4PwsWCqSaU2m91JchrgxyCg==" saltValue="VfPo9H7Jt2F59acbp+0TYw==" spinCount="100000" sheet="1" objects="1" scenarios="1" formatCells="0" formatColumns="0" formatRows="0" insertRows="0" deleteRows="0" autoFilter="0"/>
  <protectedRanges>
    <protectedRange sqref="C3:H3" name="Rango1_2"/>
  </protectedRanges>
  <mergeCells count="1"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scale="73" orientation="landscape" horizontalDpi="0" verticalDpi="0" r:id="rId1"/>
  <ignoredErrors>
    <ignoredError sqref="C3:D3 E5:E8 E4 E9 E3 D4 C5:D8 C4 C9:D9 G5:H8 G4:H4 G9:H9 G3:H3 F5:F8 F4 F9 F3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workbookViewId="0">
      <selection activeCell="F7" sqref="F7"/>
    </sheetView>
  </sheetViews>
  <sheetFormatPr baseColWidth="10" defaultRowHeight="11.25" x14ac:dyDescent="0.2"/>
  <cols>
    <col min="1" max="1" width="9.1640625" style="31" customWidth="1"/>
    <col min="2" max="2" width="85.83203125" style="31" bestFit="1" customWidth="1"/>
    <col min="3" max="8" width="18.33203125" style="31" customWidth="1"/>
    <col min="9" max="16384" width="12" style="31"/>
  </cols>
  <sheetData>
    <row r="1" spans="1:8" ht="50.1" customHeight="1" x14ac:dyDescent="0.2">
      <c r="A1" s="84" t="s">
        <v>207</v>
      </c>
      <c r="B1" s="85"/>
      <c r="C1" s="85"/>
      <c r="D1" s="85"/>
      <c r="E1" s="85"/>
      <c r="F1" s="85"/>
      <c r="G1" s="85"/>
      <c r="H1" s="86"/>
    </row>
    <row r="2" spans="1:8" ht="24.95" customHeight="1" x14ac:dyDescent="0.2">
      <c r="A2" s="48" t="s">
        <v>31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8">
        <v>900001</v>
      </c>
      <c r="B3" s="9" t="s">
        <v>12</v>
      </c>
      <c r="C3" s="10">
        <v>0</v>
      </c>
      <c r="D3" s="10">
        <v>0</v>
      </c>
      <c r="E3" s="10">
        <v>0</v>
      </c>
      <c r="F3" s="10">
        <v>0</v>
      </c>
      <c r="G3" s="10">
        <v>0</v>
      </c>
      <c r="H3" s="11">
        <v>0</v>
      </c>
    </row>
    <row r="4" spans="1:8" x14ac:dyDescent="0.2">
      <c r="A4" s="12"/>
      <c r="B4" s="24" t="s">
        <v>56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8">
        <v>0</v>
      </c>
    </row>
    <row r="5" spans="1:8" x14ac:dyDescent="0.2">
      <c r="A5" s="12">
        <v>31111</v>
      </c>
      <c r="B5" s="13" t="s">
        <v>55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20">
        <v>0</v>
      </c>
    </row>
    <row r="6" spans="1:8" x14ac:dyDescent="0.2">
      <c r="A6" s="12"/>
      <c r="B6" s="24" t="s">
        <v>44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8">
        <v>0</v>
      </c>
    </row>
    <row r="7" spans="1:8" x14ac:dyDescent="0.2">
      <c r="A7" s="12">
        <v>31120</v>
      </c>
      <c r="B7" s="13" t="s">
        <v>28</v>
      </c>
      <c r="C7" s="19">
        <v>4712140.91</v>
      </c>
      <c r="D7" s="19">
        <v>0</v>
      </c>
      <c r="E7" s="19">
        <v>4712140.91</v>
      </c>
      <c r="F7" s="19">
        <v>2973696.53</v>
      </c>
      <c r="G7" s="19">
        <v>2973696.53</v>
      </c>
      <c r="H7" s="20">
        <v>1738444.38</v>
      </c>
    </row>
    <row r="8" spans="1:8" x14ac:dyDescent="0.2">
      <c r="A8" s="12">
        <v>31210</v>
      </c>
      <c r="B8" s="13" t="s">
        <v>45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20">
        <v>0</v>
      </c>
    </row>
    <row r="9" spans="1:8" x14ac:dyDescent="0.2">
      <c r="A9" s="12">
        <v>31220</v>
      </c>
      <c r="B9" s="13" t="s">
        <v>46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20">
        <v>0</v>
      </c>
    </row>
    <row r="10" spans="1:8" x14ac:dyDescent="0.2">
      <c r="A10" s="12">
        <v>32200</v>
      </c>
      <c r="B10" s="13" t="s">
        <v>53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20">
        <v>0</v>
      </c>
    </row>
    <row r="11" spans="1:8" x14ac:dyDescent="0.2">
      <c r="A11" s="12">
        <v>32300</v>
      </c>
      <c r="B11" s="13" t="s">
        <v>54</v>
      </c>
      <c r="C11" s="19">
        <v>0</v>
      </c>
      <c r="D11" s="19">
        <v>0</v>
      </c>
      <c r="E11" s="19">
        <v>0</v>
      </c>
      <c r="F11" s="19">
        <v>0</v>
      </c>
      <c r="G11" s="19">
        <v>0</v>
      </c>
      <c r="H11" s="20">
        <v>0</v>
      </c>
    </row>
    <row r="12" spans="1:8" x14ac:dyDescent="0.2">
      <c r="A12" s="14">
        <v>32400</v>
      </c>
      <c r="B12" s="15" t="s">
        <v>30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  <c r="H12" s="22">
        <v>0</v>
      </c>
    </row>
  </sheetData>
  <sheetProtection algorithmName="SHA-512" hashValue="hxB9/sgTK2psiK6uvFUVSC+pI0pHD6cYvfm5XLTTkA0qqCCm3Trj+j9EJSHfV3EyiyUWzBqBgm9y2vXdSa2EAg==" saltValue="cgWjaQrEswrsz+uWm1gw3Q==" spinCount="100000" sheet="1" objects="1" scenarios="1" formatCells="0" formatColumns="0" formatRows="0" insertRows="0" deleteRows="0" autoFilter="0"/>
  <protectedRanges>
    <protectedRange sqref="C3:H3" name="Rango1_2_1"/>
  </protectedRanges>
  <mergeCells count="1"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workbookViewId="0">
      <pane ySplit="2" topLeftCell="A6" activePane="bottomLeft" state="frozen"/>
      <selection pane="bottomLeft" activeCell="E23" sqref="E23"/>
    </sheetView>
  </sheetViews>
  <sheetFormatPr baseColWidth="10" defaultRowHeight="11.25" x14ac:dyDescent="0.2"/>
  <cols>
    <col min="1" max="1" width="7.1640625" style="33" bestFit="1" customWidth="1"/>
    <col min="2" max="2" width="72.83203125" style="33" customWidth="1"/>
    <col min="3" max="8" width="18.33203125" style="33" customWidth="1"/>
    <col min="9" max="16384" width="12" style="33"/>
  </cols>
  <sheetData>
    <row r="1" spans="1:8" ht="50.1" customHeight="1" x14ac:dyDescent="0.2">
      <c r="A1" s="84" t="s">
        <v>208</v>
      </c>
      <c r="B1" s="85"/>
      <c r="C1" s="85"/>
      <c r="D1" s="85"/>
      <c r="E1" s="85"/>
      <c r="F1" s="85"/>
      <c r="G1" s="85"/>
      <c r="H1" s="86"/>
    </row>
    <row r="2" spans="1:8" ht="24.95" customHeight="1" x14ac:dyDescent="0.2">
      <c r="A2" s="38" t="s">
        <v>0</v>
      </c>
      <c r="B2" s="38" t="s">
        <v>4</v>
      </c>
      <c r="C2" s="39" t="s">
        <v>5</v>
      </c>
      <c r="D2" s="39" t="s">
        <v>131</v>
      </c>
      <c r="E2" s="39" t="s">
        <v>6</v>
      </c>
      <c r="F2" s="39" t="s">
        <v>8</v>
      </c>
      <c r="G2" s="39" t="s">
        <v>10</v>
      </c>
      <c r="H2" s="39" t="s">
        <v>11</v>
      </c>
    </row>
    <row r="3" spans="1:8" x14ac:dyDescent="0.2">
      <c r="A3" s="8">
        <v>900001</v>
      </c>
      <c r="B3" s="16" t="s">
        <v>12</v>
      </c>
      <c r="C3" s="10">
        <v>4712140.91</v>
      </c>
      <c r="D3" s="10">
        <v>0</v>
      </c>
      <c r="E3" s="10">
        <v>4712140.91</v>
      </c>
      <c r="F3" s="10">
        <v>2973696.53</v>
      </c>
      <c r="G3" s="10">
        <v>2973696.53</v>
      </c>
      <c r="H3" s="11">
        <v>1738444.38</v>
      </c>
    </row>
    <row r="4" spans="1:8" x14ac:dyDescent="0.2">
      <c r="A4" s="34">
        <v>1</v>
      </c>
      <c r="B4" s="35" t="s">
        <v>32</v>
      </c>
      <c r="C4" s="17">
        <v>4712140.91</v>
      </c>
      <c r="D4" s="17">
        <v>0</v>
      </c>
      <c r="E4" s="17">
        <v>4712140.91</v>
      </c>
      <c r="F4" s="17">
        <v>2973696.53</v>
      </c>
      <c r="G4" s="17">
        <v>2973696.53</v>
      </c>
      <c r="H4" s="18">
        <v>1738444.38</v>
      </c>
    </row>
    <row r="5" spans="1:8" x14ac:dyDescent="0.2">
      <c r="A5" s="36">
        <v>11</v>
      </c>
      <c r="B5" s="67" t="s">
        <v>134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18">
        <v>0</v>
      </c>
    </row>
    <row r="6" spans="1:8" x14ac:dyDescent="0.2">
      <c r="A6" s="36">
        <v>12</v>
      </c>
      <c r="B6" s="67" t="s">
        <v>33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8">
        <v>0</v>
      </c>
    </row>
    <row r="7" spans="1:8" x14ac:dyDescent="0.2">
      <c r="A7" s="36">
        <v>13</v>
      </c>
      <c r="B7" s="67" t="s">
        <v>135</v>
      </c>
      <c r="C7" s="17">
        <v>0</v>
      </c>
      <c r="D7" s="17">
        <v>0</v>
      </c>
      <c r="E7" s="17">
        <v>0</v>
      </c>
      <c r="F7" s="17">
        <v>0</v>
      </c>
      <c r="G7" s="17">
        <v>0</v>
      </c>
      <c r="H7" s="18">
        <v>0</v>
      </c>
    </row>
    <row r="8" spans="1:8" x14ac:dyDescent="0.2">
      <c r="A8" s="36">
        <v>14</v>
      </c>
      <c r="B8" s="67" t="s">
        <v>18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  <c r="H8" s="18">
        <v>0</v>
      </c>
    </row>
    <row r="9" spans="1:8" x14ac:dyDescent="0.2">
      <c r="A9" s="36">
        <v>15</v>
      </c>
      <c r="B9" s="67" t="s">
        <v>39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  <c r="H9" s="18">
        <v>0</v>
      </c>
    </row>
    <row r="10" spans="1:8" x14ac:dyDescent="0.2">
      <c r="A10" s="36">
        <v>16</v>
      </c>
      <c r="B10" s="67" t="s">
        <v>34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8">
        <v>0</v>
      </c>
    </row>
    <row r="11" spans="1:8" x14ac:dyDescent="0.2">
      <c r="A11" s="36">
        <v>17</v>
      </c>
      <c r="B11" s="67" t="s">
        <v>136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  <c r="H11" s="18">
        <v>0</v>
      </c>
    </row>
    <row r="12" spans="1:8" x14ac:dyDescent="0.2">
      <c r="A12" s="36">
        <v>18</v>
      </c>
      <c r="B12" s="67" t="s">
        <v>35</v>
      </c>
      <c r="C12" s="17">
        <v>4712140.91</v>
      </c>
      <c r="D12" s="17">
        <v>0</v>
      </c>
      <c r="E12" s="17">
        <v>4712140.91</v>
      </c>
      <c r="F12" s="17">
        <v>2973696.53</v>
      </c>
      <c r="G12" s="17">
        <v>2973696.53</v>
      </c>
      <c r="H12" s="18">
        <v>1738444.38</v>
      </c>
    </row>
    <row r="13" spans="1:8" x14ac:dyDescent="0.2">
      <c r="A13" s="34">
        <v>2</v>
      </c>
      <c r="B13" s="35" t="s">
        <v>36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1">
        <v>0</v>
      </c>
    </row>
    <row r="14" spans="1:8" x14ac:dyDescent="0.2">
      <c r="A14" s="36">
        <v>21</v>
      </c>
      <c r="B14" s="67" t="s">
        <v>137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1">
        <v>0</v>
      </c>
    </row>
    <row r="15" spans="1:8" x14ac:dyDescent="0.2">
      <c r="A15" s="36">
        <v>22</v>
      </c>
      <c r="B15" s="67" t="s">
        <v>47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1">
        <v>0</v>
      </c>
    </row>
    <row r="16" spans="1:8" x14ac:dyDescent="0.2">
      <c r="A16" s="36">
        <v>23</v>
      </c>
      <c r="B16" s="67" t="s">
        <v>37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1">
        <v>0</v>
      </c>
    </row>
    <row r="17" spans="1:8" x14ac:dyDescent="0.2">
      <c r="A17" s="36">
        <v>24</v>
      </c>
      <c r="B17" s="67" t="s">
        <v>138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1">
        <v>0</v>
      </c>
    </row>
    <row r="18" spans="1:8" x14ac:dyDescent="0.2">
      <c r="A18" s="36">
        <v>25</v>
      </c>
      <c r="B18" s="67" t="s">
        <v>139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1">
        <v>0</v>
      </c>
    </row>
    <row r="19" spans="1:8" x14ac:dyDescent="0.2">
      <c r="A19" s="36">
        <v>26</v>
      </c>
      <c r="B19" s="67" t="s">
        <v>140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1">
        <v>0</v>
      </c>
    </row>
    <row r="20" spans="1:8" x14ac:dyDescent="0.2">
      <c r="A20" s="36">
        <v>27</v>
      </c>
      <c r="B20" s="67" t="s">
        <v>19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1">
        <v>0</v>
      </c>
    </row>
    <row r="21" spans="1:8" x14ac:dyDescent="0.2">
      <c r="A21" s="34">
        <v>3</v>
      </c>
      <c r="B21" s="35" t="s">
        <v>141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1">
        <v>0</v>
      </c>
    </row>
    <row r="22" spans="1:8" x14ac:dyDescent="0.2">
      <c r="A22" s="36">
        <v>31</v>
      </c>
      <c r="B22" s="67" t="s">
        <v>48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1">
        <v>0</v>
      </c>
    </row>
    <row r="23" spans="1:8" x14ac:dyDescent="0.2">
      <c r="A23" s="36">
        <v>32</v>
      </c>
      <c r="B23" s="67" t="s">
        <v>40</v>
      </c>
      <c r="C23" s="50">
        <v>0</v>
      </c>
      <c r="D23" s="50">
        <v>0</v>
      </c>
      <c r="E23" s="50">
        <v>0</v>
      </c>
      <c r="F23" s="50">
        <v>0</v>
      </c>
      <c r="G23" s="50">
        <v>0</v>
      </c>
      <c r="H23" s="51">
        <v>0</v>
      </c>
    </row>
    <row r="24" spans="1:8" x14ac:dyDescent="0.2">
      <c r="A24" s="36">
        <v>33</v>
      </c>
      <c r="B24" s="67" t="s">
        <v>49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1">
        <v>0</v>
      </c>
    </row>
    <row r="25" spans="1:8" x14ac:dyDescent="0.2">
      <c r="A25" s="36">
        <v>34</v>
      </c>
      <c r="B25" s="67" t="s">
        <v>142</v>
      </c>
      <c r="C25" s="50">
        <v>0</v>
      </c>
      <c r="D25" s="50">
        <v>0</v>
      </c>
      <c r="E25" s="50">
        <v>0</v>
      </c>
      <c r="F25" s="50">
        <v>0</v>
      </c>
      <c r="G25" s="50">
        <v>0</v>
      </c>
      <c r="H25" s="51">
        <v>0</v>
      </c>
    </row>
    <row r="26" spans="1:8" x14ac:dyDescent="0.2">
      <c r="A26" s="36">
        <v>35</v>
      </c>
      <c r="B26" s="67" t="s">
        <v>38</v>
      </c>
      <c r="C26" s="50">
        <v>0</v>
      </c>
      <c r="D26" s="50">
        <v>0</v>
      </c>
      <c r="E26" s="50">
        <v>0</v>
      </c>
      <c r="F26" s="50">
        <v>0</v>
      </c>
      <c r="G26" s="50">
        <v>0</v>
      </c>
      <c r="H26" s="51">
        <v>0</v>
      </c>
    </row>
    <row r="27" spans="1:8" x14ac:dyDescent="0.2">
      <c r="A27" s="36">
        <v>36</v>
      </c>
      <c r="B27" s="67" t="s">
        <v>20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51">
        <v>0</v>
      </c>
    </row>
    <row r="28" spans="1:8" x14ac:dyDescent="0.2">
      <c r="A28" s="36">
        <v>37</v>
      </c>
      <c r="B28" s="67" t="s">
        <v>21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51">
        <v>0</v>
      </c>
    </row>
    <row r="29" spans="1:8" x14ac:dyDescent="0.2">
      <c r="A29" s="36">
        <v>38</v>
      </c>
      <c r="B29" s="67" t="s">
        <v>143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1">
        <v>0</v>
      </c>
    </row>
    <row r="30" spans="1:8" x14ac:dyDescent="0.2">
      <c r="A30" s="36">
        <v>39</v>
      </c>
      <c r="B30" s="67" t="s">
        <v>50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1">
        <v>0</v>
      </c>
    </row>
    <row r="31" spans="1:8" x14ac:dyDescent="0.2">
      <c r="A31" s="34">
        <v>4</v>
      </c>
      <c r="B31" s="35" t="s">
        <v>51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1">
        <v>0</v>
      </c>
    </row>
    <row r="32" spans="1:8" x14ac:dyDescent="0.2">
      <c r="A32" s="36">
        <v>41</v>
      </c>
      <c r="B32" s="67" t="s">
        <v>144</v>
      </c>
      <c r="C32" s="50">
        <v>0</v>
      </c>
      <c r="D32" s="50">
        <v>0</v>
      </c>
      <c r="E32" s="50">
        <v>0</v>
      </c>
      <c r="F32" s="50">
        <v>0</v>
      </c>
      <c r="G32" s="50">
        <v>0</v>
      </c>
      <c r="H32" s="51">
        <v>0</v>
      </c>
    </row>
    <row r="33" spans="1:8" ht="22.5" x14ac:dyDescent="0.2">
      <c r="A33" s="36">
        <v>42</v>
      </c>
      <c r="B33" s="67" t="s">
        <v>41</v>
      </c>
      <c r="C33" s="50">
        <v>0</v>
      </c>
      <c r="D33" s="50">
        <v>0</v>
      </c>
      <c r="E33" s="50">
        <v>0</v>
      </c>
      <c r="F33" s="50">
        <v>0</v>
      </c>
      <c r="G33" s="50">
        <v>0</v>
      </c>
      <c r="H33" s="51">
        <v>0</v>
      </c>
    </row>
    <row r="34" spans="1:8" x14ac:dyDescent="0.2">
      <c r="A34" s="36">
        <v>43</v>
      </c>
      <c r="B34" s="67" t="s">
        <v>52</v>
      </c>
      <c r="C34" s="50">
        <v>0</v>
      </c>
      <c r="D34" s="50">
        <v>0</v>
      </c>
      <c r="E34" s="50">
        <v>0</v>
      </c>
      <c r="F34" s="50">
        <v>0</v>
      </c>
      <c r="G34" s="50">
        <v>0</v>
      </c>
      <c r="H34" s="51">
        <v>0</v>
      </c>
    </row>
    <row r="35" spans="1:8" x14ac:dyDescent="0.2">
      <c r="A35" s="37">
        <v>44</v>
      </c>
      <c r="B35" s="68" t="s">
        <v>22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6">
        <v>0</v>
      </c>
    </row>
  </sheetData>
  <sheetProtection algorithmName="SHA-512" hashValue="riMOXXF/zdW8HFj8peDdQvGIKGixqnO5xGa6y5Tjz7drtv7/rl30+gB9IuRHXcohR9v2xW/3Z6voA84p015hyg==" saltValue="oE+WcXeH17SWEiDhWa2RNQ==" spinCount="100000" sheet="1" objects="1" scenarios="1" formatCells="0" formatColumns="0" formatRows="0" autoFilter="0"/>
  <protectedRanges>
    <protectedRange sqref="C3:H3" name="Rango1_2_1"/>
  </protectedRanges>
  <mergeCells count="1">
    <mergeCell ref="A1:H1"/>
  </mergeCells>
  <printOptions horizontalCentered="1"/>
  <pageMargins left="0.70866141732283472" right="0.70866141732283472" top="1.3385826771653544" bottom="0.74803149606299213" header="0.31496062992125984" footer="0.31496062992125984"/>
  <pageSetup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1.25" x14ac:dyDescent="0.2"/>
  <sheetData/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EAEPE</vt:lpstr>
      <vt:lpstr>COG</vt:lpstr>
      <vt:lpstr>CTG</vt:lpstr>
      <vt:lpstr>CA_Ente_Público</vt:lpstr>
      <vt:lpstr>CA_Ejecutivo_Estatal</vt:lpstr>
      <vt:lpstr>CA_Ayuntamiento</vt:lpstr>
      <vt:lpstr>CFG</vt:lpstr>
      <vt:lpstr>Hoja1</vt:lpstr>
      <vt:lpstr>CA_Ayuntamiento!Área_de_impresión</vt:lpstr>
      <vt:lpstr>CA_Ejecutivo_Estatal!Área_de_impresión</vt:lpstr>
      <vt:lpstr>CA_Ente_Público!Área_de_impresión</vt:lpstr>
      <vt:lpstr>CFG!Área_de_impresión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2017-10-11T19:29:37Z</cp:lastPrinted>
  <dcterms:created xsi:type="dcterms:W3CDTF">2014-02-10T03:37:14Z</dcterms:created>
  <dcterms:modified xsi:type="dcterms:W3CDTF">2018-02-08T18:31:37Z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